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08" windowWidth="16260" windowHeight="6036"/>
  </bookViews>
  <sheets>
    <sheet name="смета" sheetId="4" r:id="rId1"/>
  </sheets>
  <calcPr calcId="144525"/>
</workbook>
</file>

<file path=xl/calcChain.xml><?xml version="1.0" encoding="utf-8"?>
<calcChain xmlns="http://schemas.openxmlformats.org/spreadsheetml/2006/main">
  <c r="F19" i="4" l="1"/>
  <c r="F20" i="4"/>
  <c r="F18" i="4"/>
  <c r="F17" i="4"/>
  <c r="F16" i="4"/>
  <c r="F15" i="4"/>
  <c r="F14" i="4"/>
  <c r="F12" i="4"/>
  <c r="F11" i="4"/>
  <c r="F10" i="4"/>
  <c r="F9" i="4"/>
  <c r="F8" i="4"/>
  <c r="F7" i="4"/>
  <c r="F6" i="4"/>
  <c r="F5" i="4"/>
  <c r="F4" i="4"/>
  <c r="H22" i="4" l="1"/>
</calcChain>
</file>

<file path=xl/sharedStrings.xml><?xml version="1.0" encoding="utf-8"?>
<sst xmlns="http://schemas.openxmlformats.org/spreadsheetml/2006/main" count="45" uniqueCount="45">
  <si>
    <t>установить 2 подоконника</t>
  </si>
  <si>
    <t>доукомплектовать электрощиток</t>
  </si>
  <si>
    <t>утопить в стену электрощиток</t>
  </si>
  <si>
    <t>установить 2 счетчика на воду</t>
  </si>
  <si>
    <t>за ед</t>
  </si>
  <si>
    <t>кол-во</t>
  </si>
  <si>
    <t>сумма</t>
  </si>
  <si>
    <t>№</t>
  </si>
  <si>
    <t>примечание</t>
  </si>
  <si>
    <t>наименование работ</t>
  </si>
  <si>
    <t>оплачено</t>
  </si>
  <si>
    <t>подпись</t>
  </si>
  <si>
    <t>СМЕТА</t>
  </si>
  <si>
    <t>подготовить основание заделать трещины, убрать все что мешает, прогрунтовать до и после, подготовить полы под настилку ламината</t>
  </si>
  <si>
    <t>сделать откосы под ключ, со всеми необходимыми работами грунтовкой шпатлевкой покраской, заделкой швов</t>
  </si>
  <si>
    <t>установить поконники под ключ со всеми необходимыми работами</t>
  </si>
  <si>
    <t>Отделка под ключ со всеми уголками, плинтусами, механизмами и декоративными элементами, затиркой швов и прочими необходимыми раб.</t>
  </si>
  <si>
    <t>под ключ со всеми необходимыми деталями и возможно встроенными светильниками</t>
  </si>
  <si>
    <t>Установить полотенцесушитель на короб закрывающий тубы</t>
  </si>
  <si>
    <t xml:space="preserve">под ключ </t>
  </si>
  <si>
    <t>короба также будут отделаны кафелем и должны иметь дверцы для доступа к счетчикам и кранам</t>
  </si>
  <si>
    <t>под установку труб в пенной оплетке</t>
  </si>
  <si>
    <t>установка должна соответсвовать номативам для последующей опломбировки</t>
  </si>
  <si>
    <t>под прокладку кабеля в гофре с последующей заделкой</t>
  </si>
  <si>
    <t>перенести щиток на откос двходной двери и утопить его в стену, произвести необходимые работы по подключению проводов и заделке щелей под ключ</t>
  </si>
  <si>
    <t>переделать щиток , поставить двухтарифный счетчик, добавить или заменить автоматы для соответсвия мощности приб. и обеспечения безопасности.</t>
  </si>
  <si>
    <t>под ключ с установкой всех необходимых выводов для светильников коробок, каналов и трубок для кабеля , выключателей, розеток, накладок. В расчете на мощность  приб.</t>
  </si>
  <si>
    <t>грунтовка до и после штукатурки, стены не долны иметь отклонений от вертикали по уровню более 3 мм на 2 метра</t>
  </si>
  <si>
    <t>грунтовка до и после шпатлевки, стены не долны иметь отклонений от вертикали по уровню более 3 мм на 2 метра, и не должны иметь зазоров более 2 мм при прикладывании 2 метрового правила</t>
  </si>
  <si>
    <t>Цель работ: Подготовить квартиру к поклейке обоями, укладке ламината и установке межкомнатных дверей, завершить работы по электрике под ключ, работы по санузлу под ключ</t>
  </si>
  <si>
    <t>установить и подсоеденить ванну, раковину, компакт, подсоеденить 2 смесителя (ванна, раковина) установить душ, сделать вывод (хол вода и сток) под стиральную машину, сделать вывод (хол, гор, сток) на кухню, сделать перелючатель водогрей/горячая, сделать вывод под водогрей.</t>
  </si>
  <si>
    <t>установка реечного потолка 3,5 м2 с грунтовкой</t>
  </si>
  <si>
    <t>отделка кафелем санузла 16м2 (с рунтовкой)</t>
  </si>
  <si>
    <t>грунтовка до и после шпатлевки, потолок не должен иметь зазоров более 2 мм при прикладывании 2 метрового правила</t>
  </si>
  <si>
    <t>Все объемы работ по квартире проверены и соответсвуют действительности:_________________________Согласованная стоимость всех работ:____________</t>
  </si>
  <si>
    <t>установкой короба закрывающего трубы</t>
  </si>
  <si>
    <t>Выровнять потолок штукатурка под правило со шпатлевкой 29,5 м2 (с грунтовкой)</t>
  </si>
  <si>
    <t>шпатлевку  (с грунотовкой 2 слоя)</t>
  </si>
  <si>
    <t>стяжка цпс по маякам толщина прбл. 30 мм  29,5 м2  (с грунотовкой 2 слоя)</t>
  </si>
  <si>
    <t>проштробить под разводку   6,5 м бетон остальное по кирпичу</t>
  </si>
  <si>
    <t>сантехническую разводку (унитаз, раковина, компакт, кухня) и вывод под водогрей</t>
  </si>
  <si>
    <t>сделать электрическую разводку (13 коробок с розетками 4 выключателя 4 люстры)</t>
  </si>
  <si>
    <t>сделать откосы на 2 окна и 1 дверь только штукатуркой с шпатлевкой (с грунтовкой 2 слоя) (14мп)</t>
  </si>
  <si>
    <t>штукатурку стен по маякам со шпатлевкой (с грунотовкой 2 слоя) под обои</t>
  </si>
  <si>
    <t>проштробить под разводку 2 метра (кирпич)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</si>
</sst>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10" sqref="K10"/>
    </sheetView>
  </sheetViews>
  <sheetFormatPr defaultRowHeight="14.4" x14ac:dyDescent="0.3"/>
  <cols>
    <col min="1" max="1" width="3.77734375" customWidth="1"/>
    <col min="2" max="2" width="36.44140625" customWidth="1"/>
    <col min="3" max="3" width="57.109375" customWidth="1"/>
    <col min="4" max="4" width="6.109375" customWidth="1"/>
    <col min="5" max="5" width="7.5546875" customWidth="1"/>
  </cols>
  <sheetData>
    <row r="1" spans="1:8" ht="15.6" x14ac:dyDescent="0.3">
      <c r="C1" s="3" t="s">
        <v>12</v>
      </c>
    </row>
    <row r="2" spans="1:8" ht="28.2" customHeight="1" x14ac:dyDescent="0.3">
      <c r="A2" s="5" t="s">
        <v>29</v>
      </c>
      <c r="B2" s="5"/>
      <c r="C2" s="5"/>
      <c r="D2" s="5"/>
      <c r="E2" s="5"/>
      <c r="F2" s="5"/>
      <c r="G2" s="5"/>
      <c r="H2" s="5"/>
    </row>
    <row r="3" spans="1:8" x14ac:dyDescent="0.3">
      <c r="A3" s="1" t="s">
        <v>7</v>
      </c>
      <c r="B3" s="1" t="s">
        <v>9</v>
      </c>
      <c r="C3" s="1" t="s">
        <v>8</v>
      </c>
      <c r="D3" s="1" t="s">
        <v>4</v>
      </c>
      <c r="E3" s="1" t="s">
        <v>5</v>
      </c>
      <c r="F3" s="1" t="s">
        <v>6</v>
      </c>
      <c r="G3" s="1" t="s">
        <v>10</v>
      </c>
      <c r="H3" s="1" t="s">
        <v>11</v>
      </c>
    </row>
    <row r="4" spans="1:8" ht="25.8" customHeight="1" x14ac:dyDescent="0.3">
      <c r="A4" s="1">
        <v>1</v>
      </c>
      <c r="B4" s="2" t="s">
        <v>43</v>
      </c>
      <c r="C4" s="2" t="s">
        <v>27</v>
      </c>
      <c r="D4" s="1">
        <v>300</v>
      </c>
      <c r="E4" s="1">
        <v>43</v>
      </c>
      <c r="F4" s="1">
        <f>D4*E4</f>
        <v>12900</v>
      </c>
      <c r="G4" s="1"/>
      <c r="H4" s="1"/>
    </row>
    <row r="5" spans="1:8" ht="38.4" customHeight="1" x14ac:dyDescent="0.3">
      <c r="A5" s="1">
        <v>2</v>
      </c>
      <c r="B5" s="2" t="s">
        <v>37</v>
      </c>
      <c r="C5" s="2" t="s">
        <v>28</v>
      </c>
      <c r="D5" s="1">
        <v>150</v>
      </c>
      <c r="E5" s="1">
        <v>33</v>
      </c>
      <c r="F5" s="1">
        <f t="shared" ref="F5:F20" si="0">D5*E5</f>
        <v>4950</v>
      </c>
      <c r="G5" s="1"/>
      <c r="H5" s="1"/>
    </row>
    <row r="6" spans="1:8" ht="25.05" customHeight="1" x14ac:dyDescent="0.3">
      <c r="A6" s="1">
        <v>3</v>
      </c>
      <c r="B6" s="2" t="s">
        <v>38</v>
      </c>
      <c r="C6" s="2" t="s">
        <v>13</v>
      </c>
      <c r="D6" s="1">
        <v>250</v>
      </c>
      <c r="E6" s="1">
        <v>29.5</v>
      </c>
      <c r="F6" s="1">
        <f t="shared" si="0"/>
        <v>7375</v>
      </c>
      <c r="G6" s="1"/>
      <c r="H6" s="1"/>
    </row>
    <row r="7" spans="1:8" ht="25.05" customHeight="1" x14ac:dyDescent="0.3">
      <c r="A7" s="1">
        <v>4</v>
      </c>
      <c r="B7" s="2" t="s">
        <v>42</v>
      </c>
      <c r="C7" s="2" t="s">
        <v>14</v>
      </c>
      <c r="D7" s="1">
        <v>250</v>
      </c>
      <c r="E7" s="1">
        <v>14</v>
      </c>
      <c r="F7" s="1">
        <f t="shared" si="0"/>
        <v>3500</v>
      </c>
      <c r="G7" s="1"/>
      <c r="H7" s="1"/>
    </row>
    <row r="8" spans="1:8" ht="16.8" customHeight="1" x14ac:dyDescent="0.3">
      <c r="A8" s="1">
        <v>5</v>
      </c>
      <c r="B8" s="2" t="s">
        <v>0</v>
      </c>
      <c r="C8" s="2" t="s">
        <v>15</v>
      </c>
      <c r="D8" s="1">
        <v>200</v>
      </c>
      <c r="E8" s="1">
        <v>2</v>
      </c>
      <c r="F8" s="1">
        <f t="shared" si="0"/>
        <v>400</v>
      </c>
      <c r="G8" s="1"/>
      <c r="H8" s="1"/>
    </row>
    <row r="9" spans="1:8" ht="25.05" customHeight="1" x14ac:dyDescent="0.3">
      <c r="A9" s="1">
        <v>6</v>
      </c>
      <c r="B9" s="2" t="s">
        <v>32</v>
      </c>
      <c r="C9" s="2" t="s">
        <v>16</v>
      </c>
      <c r="D9" s="1">
        <v>600</v>
      </c>
      <c r="E9" s="1">
        <v>16</v>
      </c>
      <c r="F9" s="1">
        <f t="shared" si="0"/>
        <v>9600</v>
      </c>
      <c r="G9" s="1"/>
      <c r="H9" s="1"/>
    </row>
    <row r="10" spans="1:8" ht="25.05" customHeight="1" x14ac:dyDescent="0.3">
      <c r="A10" s="1">
        <v>7</v>
      </c>
      <c r="B10" s="2" t="s">
        <v>31</v>
      </c>
      <c r="C10" s="2" t="s">
        <v>17</v>
      </c>
      <c r="D10" s="1"/>
      <c r="E10" s="1">
        <v>1</v>
      </c>
      <c r="F10" s="1">
        <f t="shared" si="0"/>
        <v>0</v>
      </c>
      <c r="G10" s="1"/>
      <c r="H10" s="1"/>
    </row>
    <row r="11" spans="1:8" ht="25.05" customHeight="1" x14ac:dyDescent="0.3">
      <c r="A11" s="1">
        <v>8</v>
      </c>
      <c r="B11" s="2" t="s">
        <v>35</v>
      </c>
      <c r="C11" s="2" t="s">
        <v>20</v>
      </c>
      <c r="D11" s="1">
        <v>1000</v>
      </c>
      <c r="E11" s="1">
        <v>1</v>
      </c>
      <c r="F11" s="1">
        <f t="shared" si="0"/>
        <v>1000</v>
      </c>
      <c r="G11" s="1"/>
      <c r="H11" s="1"/>
    </row>
    <row r="12" spans="1:8" ht="25.05" customHeight="1" x14ac:dyDescent="0.3">
      <c r="A12" s="1">
        <v>9</v>
      </c>
      <c r="B12" s="2" t="s">
        <v>1</v>
      </c>
      <c r="C12" s="2" t="s">
        <v>25</v>
      </c>
      <c r="D12" s="1">
        <v>1000</v>
      </c>
      <c r="E12" s="1">
        <v>1</v>
      </c>
      <c r="F12" s="1">
        <f t="shared" si="0"/>
        <v>1000</v>
      </c>
      <c r="G12" s="1"/>
      <c r="H12" s="1"/>
    </row>
    <row r="13" spans="1:8" ht="37.200000000000003" customHeight="1" x14ac:dyDescent="0.3">
      <c r="A13" s="1">
        <v>10</v>
      </c>
      <c r="B13" s="2" t="s">
        <v>41</v>
      </c>
      <c r="C13" s="2" t="s">
        <v>26</v>
      </c>
      <c r="D13" s="1">
        <v>0</v>
      </c>
      <c r="E13" s="1">
        <v>0</v>
      </c>
      <c r="F13" s="1">
        <v>4000</v>
      </c>
      <c r="G13" s="1"/>
      <c r="H13" s="1"/>
    </row>
    <row r="14" spans="1:8" ht="24.6" customHeight="1" x14ac:dyDescent="0.3">
      <c r="A14" s="1">
        <v>11</v>
      </c>
      <c r="B14" s="2" t="s">
        <v>39</v>
      </c>
      <c r="C14" s="2" t="s">
        <v>23</v>
      </c>
      <c r="D14" s="1">
        <v>150</v>
      </c>
      <c r="E14" s="1">
        <v>30</v>
      </c>
      <c r="F14" s="1">
        <f t="shared" si="0"/>
        <v>4500</v>
      </c>
      <c r="G14" s="1"/>
      <c r="H14" s="1"/>
    </row>
    <row r="15" spans="1:8" ht="25.05" customHeight="1" x14ac:dyDescent="0.3">
      <c r="A15" s="1">
        <v>12</v>
      </c>
      <c r="B15" s="2" t="s">
        <v>2</v>
      </c>
      <c r="C15" s="2" t="s">
        <v>24</v>
      </c>
      <c r="D15" s="1">
        <v>1000</v>
      </c>
      <c r="E15" s="1">
        <v>1</v>
      </c>
      <c r="F15" s="1">
        <f t="shared" si="0"/>
        <v>1000</v>
      </c>
      <c r="G15" s="1"/>
      <c r="H15" s="1"/>
    </row>
    <row r="16" spans="1:8" ht="14.4" customHeight="1" x14ac:dyDescent="0.3">
      <c r="A16" s="1">
        <v>13</v>
      </c>
      <c r="B16" s="2" t="s">
        <v>3</v>
      </c>
      <c r="C16" s="2" t="s">
        <v>22</v>
      </c>
      <c r="D16" s="1">
        <v>500</v>
      </c>
      <c r="E16" s="1">
        <v>2</v>
      </c>
      <c r="F16" s="1">
        <f t="shared" si="0"/>
        <v>1000</v>
      </c>
      <c r="G16" s="1"/>
      <c r="H16" s="1"/>
    </row>
    <row r="17" spans="1:8" ht="49.2" customHeight="1" x14ac:dyDescent="0.3">
      <c r="A17" s="1">
        <v>14</v>
      </c>
      <c r="B17" s="2" t="s">
        <v>40</v>
      </c>
      <c r="C17" s="2" t="s">
        <v>30</v>
      </c>
      <c r="D17" s="1">
        <v>6000</v>
      </c>
      <c r="E17" s="1">
        <v>1</v>
      </c>
      <c r="F17" s="1">
        <f t="shared" si="0"/>
        <v>6000</v>
      </c>
      <c r="G17" s="1"/>
      <c r="H17" s="1"/>
    </row>
    <row r="18" spans="1:8" ht="15.6" customHeight="1" x14ac:dyDescent="0.3">
      <c r="A18" s="1">
        <v>15</v>
      </c>
      <c r="B18" s="2" t="s">
        <v>44</v>
      </c>
      <c r="C18" s="2" t="s">
        <v>21</v>
      </c>
      <c r="D18" s="1">
        <v>150</v>
      </c>
      <c r="E18" s="1">
        <v>2</v>
      </c>
      <c r="F18" s="1">
        <f t="shared" si="0"/>
        <v>300</v>
      </c>
      <c r="G18" s="1"/>
      <c r="H18" s="1"/>
    </row>
    <row r="19" spans="1:8" ht="25.05" customHeight="1" x14ac:dyDescent="0.3">
      <c r="A19" s="1">
        <v>16</v>
      </c>
      <c r="B19" s="2" t="s">
        <v>18</v>
      </c>
      <c r="C19" s="4" t="s">
        <v>19</v>
      </c>
      <c r="D19" s="1">
        <v>1000</v>
      </c>
      <c r="E19" s="1">
        <v>1</v>
      </c>
      <c r="F19" s="1">
        <f t="shared" si="0"/>
        <v>1000</v>
      </c>
      <c r="G19" s="1"/>
      <c r="H19" s="1"/>
    </row>
    <row r="20" spans="1:8" ht="25.05" customHeight="1" x14ac:dyDescent="0.3">
      <c r="A20" s="1">
        <v>17</v>
      </c>
      <c r="B20" s="2" t="s">
        <v>36</v>
      </c>
      <c r="C20" s="2" t="s">
        <v>33</v>
      </c>
      <c r="D20" s="1">
        <v>300</v>
      </c>
      <c r="E20" s="1">
        <v>29.5</v>
      </c>
      <c r="F20" s="1">
        <f t="shared" si="0"/>
        <v>8850</v>
      </c>
      <c r="G20" s="1"/>
      <c r="H20" s="1"/>
    </row>
    <row r="21" spans="1:8" ht="26.4" customHeight="1" x14ac:dyDescent="0.3">
      <c r="A21" s="6" t="s">
        <v>34</v>
      </c>
      <c r="B21" s="6"/>
      <c r="C21" s="6"/>
      <c r="D21" s="6"/>
      <c r="E21" s="6"/>
      <c r="F21" s="6"/>
      <c r="G21" s="6"/>
      <c r="H21" s="6"/>
    </row>
    <row r="22" spans="1:8" x14ac:dyDescent="0.3">
      <c r="H22">
        <f>SUM(F4:F20)</f>
        <v>67375</v>
      </c>
    </row>
  </sheetData>
  <mergeCells count="2">
    <mergeCell ref="A2:H2"/>
    <mergeCell ref="A21:H21"/>
  </mergeCells>
  <pageMargins left="0" right="0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</dc:creator>
  <cp:lastModifiedBy>Мальцев</cp:lastModifiedBy>
  <cp:lastPrinted>2014-06-28T05:05:14Z</cp:lastPrinted>
  <dcterms:created xsi:type="dcterms:W3CDTF">2014-06-25T12:12:28Z</dcterms:created>
  <dcterms:modified xsi:type="dcterms:W3CDTF">2014-07-02T15:15:44Z</dcterms:modified>
</cp:coreProperties>
</file>