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2980" windowHeight="9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<sst xmlns="http://schemas.openxmlformats.org/spreadsheetml/2006/main" count="116" uniqueCount="77">
  <si>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ЗАКАЗЧИК: _____________________________</t>
  </si>
  <si>
    <t>договор №1</t>
  </si>
  <si>
    <t xml:space="preserve">СУБПОДРЯДЧИК/ИСПОЛНИТЕЛЬ: </t>
  </si>
  <si>
    <t>ОБЪЕКТ: квартира по адр. Г. С-Пб, ул. Гжатская, д.22,к.2,кв. ___.</t>
  </si>
  <si>
    <t>начало работ " _____ "сентября 2014года.</t>
  </si>
  <si>
    <t>отделка помещений</t>
  </si>
  <si>
    <t>расчёт стоимости (согласование договорной цены) без материалов</t>
  </si>
  <si>
    <t>№ поз.</t>
  </si>
  <si>
    <t>Наименование</t>
  </si>
  <si>
    <t>ед. изм.</t>
  </si>
  <si>
    <t>колич.</t>
  </si>
  <si>
    <t xml:space="preserve">ц.ед. </t>
  </si>
  <si>
    <t>ст-ть работ</t>
  </si>
  <si>
    <t>Этап 1</t>
  </si>
  <si>
    <t>шт</t>
  </si>
  <si>
    <t>штробы электрика в бетоне 15-20мм.</t>
  </si>
  <si>
    <t>м.п.</t>
  </si>
  <si>
    <t>Сантехнические работы водоснабжение и канализация</t>
  </si>
  <si>
    <t>к-т</t>
  </si>
  <si>
    <t>Звукоизоляция труб</t>
  </si>
  <si>
    <t>шлифовка бетонных поверхностей</t>
  </si>
  <si>
    <t xml:space="preserve">заделка штроб </t>
  </si>
  <si>
    <t>штукатурка бет. перемычек</t>
  </si>
  <si>
    <t>штукатурка стен</t>
  </si>
  <si>
    <t>м2</t>
  </si>
  <si>
    <t>Обеспыливание поверхностей перед шпаклевкой (пылесос)</t>
  </si>
  <si>
    <t>грунтовка поверхностей перед шпаклевкой</t>
  </si>
  <si>
    <t>устройство финишного выравнивающего слоя поверхностей стен сухими смесями до 2мм.</t>
  </si>
  <si>
    <t>дополнительный слой шпаклевки до 6 мм</t>
  </si>
  <si>
    <t>прокладка кабелей (питание, освещение и ТВ)</t>
  </si>
  <si>
    <t>устройство защитных коробов из раствора</t>
  </si>
  <si>
    <t>итого:</t>
  </si>
  <si>
    <t>Этап 2</t>
  </si>
  <si>
    <t>влагостойкое покрытие Аквастоп в 2 слоя</t>
  </si>
  <si>
    <t>подрезка наружных углов плитки под 45 градусов</t>
  </si>
  <si>
    <t>облицрвка стен плиткой (вкл. Орнамент или вставки)</t>
  </si>
  <si>
    <t>раскладка тёплых полов под плиткой</t>
  </si>
  <si>
    <t>устройство обмаз. Гидроизоляции с зав на ст 150 мм.</t>
  </si>
  <si>
    <t>укладка плитки на пол, любой рисунок, (вкл. Балкон)</t>
  </si>
  <si>
    <t>монтаж подоконных досок</t>
  </si>
  <si>
    <t>отделка откосов окон сэндвич-панелями</t>
  </si>
  <si>
    <t>крепление уголков ПВХ на клей по периметру проёмов окон</t>
  </si>
  <si>
    <t>подключение комплексно тёплых полов</t>
  </si>
  <si>
    <t>компл</t>
  </si>
  <si>
    <t>монтаж люков для ревизии</t>
  </si>
  <si>
    <t>Этап 3</t>
  </si>
  <si>
    <t>Обеспыливание поверхностей (пылесос)</t>
  </si>
  <si>
    <t>грунтовка поверхностей перед оклейкой обоями</t>
  </si>
  <si>
    <t xml:space="preserve">оклейка стен флиз окрашенными обоями </t>
  </si>
  <si>
    <t xml:space="preserve">оклейка стен натуральными обоями </t>
  </si>
  <si>
    <t>монтаж реечных потолков</t>
  </si>
  <si>
    <t>подливка пола ровнителем</t>
  </si>
  <si>
    <t>укладка ленолиума на клей</t>
  </si>
  <si>
    <t>холодная сварка стыков</t>
  </si>
  <si>
    <t>монтаж межкомнатных дверных блоков с обналич.</t>
  </si>
  <si>
    <t>монтаж порожков</t>
  </si>
  <si>
    <t>монтаж плинтусов</t>
  </si>
  <si>
    <t>монтаж точек розетки + выключатели</t>
  </si>
  <si>
    <t>прозвон кабелей, пусконаладка системы электроснаб.</t>
  </si>
  <si>
    <t>монтаж сан. Тех приборов (унитаз, ванна, бойлер)</t>
  </si>
  <si>
    <t>Монтаж радиаторов</t>
  </si>
  <si>
    <t>ВСЕГО:</t>
  </si>
  <si>
    <t>ПРИМЕЧАНИЯ:</t>
  </si>
  <si>
    <t>при производстве работ весь необходимый инструмент, а также приспособления и насадки для него, необходимые при производстве работ предоставляет Исполнитель.</t>
  </si>
  <si>
    <t>авансирование не предусмотрено, взаиморасчёты, - еженедельно частично (к*0,8), по факту выполнения работ, окончательно при сдаче всех работ.</t>
  </si>
  <si>
    <t>дополнительные виды работ, не указанные в данном расчёте, а так же доп. Количесво существующих видов, согласовываются и оплачиваются отдельно, в части их стоимости и объёма - дополнительный расчёт.</t>
  </si>
  <si>
    <t>все сопутствующие работы для выполнения указанных выше видов считаются учтёнными в данном расчёте (при необходимости подъём материалов, вынос мусора, уборка после себя, подготовка площадей).</t>
  </si>
  <si>
    <t>ответственность за испорченный материал в процессе производства работ лежит на Исполнителе в части его стоимости и всех затрат на приобретение нового.</t>
  </si>
  <si>
    <t>при согласованных сроках составляется график производства работ за нарушение которого без обоснованных причин несёт ответственность Исполнитель.</t>
  </si>
  <si>
    <t>заказ строительных материалов производится своевременно и согласно технологическому регламенту производства видов работ, при нарушениях ответственность несёт Исполнитель.</t>
  </si>
  <si>
    <t>работы производятся в соотсветствии с утверждённым эксплуатирующей здание организацией распорядокм, а так же правилами производства ремонтных работ за нарушение отв. Исполнитель.</t>
  </si>
  <si>
    <t>работы по этапам считаются принятыми при наличии промежуточного акта подписанного представителями Сторон- участников. Так же при окончательном выполнении ремонтных работ.</t>
  </si>
  <si>
    <t>ЗАКАЗЧИК:</t>
  </si>
  <si>
    <t xml:space="preserve">               _________________________________ / ___________________________ /</t>
  </si>
  <si>
    <t>ИСПОЛНИТЕЛЬ:</t>
  </si>
  <si>
    <t xml:space="preserve">устройство коробов аквапанель по металлокаркасу с проёмами для люков </t>
  </si>
  <si>
    <t>усиление дверных проемов (уголок)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</si>
</sst>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Fill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1" fontId="2" fillId="0" borderId="12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421875" style="0" customWidth="1"/>
    <col min="2" max="2" width="74.28125" style="1" customWidth="1"/>
    <col min="3" max="3" width="6.140625" style="21" customWidth="1"/>
    <col min="4" max="4" width="5.28125" style="0" customWidth="1"/>
    <col min="5" max="5" width="8.8515625" style="28" customWidth="1"/>
    <col min="6" max="6" width="16.7109375" style="0" customWidth="1"/>
  </cols>
  <sheetData>
    <row r="1" ht="14.25">
      <c r="F1" s="2" t="s">
        <v>0</v>
      </c>
    </row>
    <row r="2" spans="2:6" ht="14.25">
      <c r="B2" s="3" t="s">
        <v>1</v>
      </c>
      <c r="F2" s="2" t="s">
        <v>2</v>
      </c>
    </row>
    <row r="3" ht="14.25">
      <c r="F3" s="2" t="s">
        <v>3</v>
      </c>
    </row>
    <row r="4" spans="2:6" ht="14.25">
      <c r="B4" s="3" t="s">
        <v>4</v>
      </c>
      <c r="F4" s="2" t="s">
        <v>5</v>
      </c>
    </row>
    <row r="5" ht="14.25">
      <c r="C5" s="22"/>
    </row>
    <row r="6" spans="1:6" ht="15">
      <c r="A6" s="43" t="s">
        <v>6</v>
      </c>
      <c r="B6" s="43"/>
      <c r="C6" s="43"/>
      <c r="D6" s="43"/>
      <c r="E6" s="43"/>
      <c r="F6" s="43"/>
    </row>
    <row r="8" spans="1:6" ht="27">
      <c r="A8" s="5" t="s">
        <v>7</v>
      </c>
      <c r="B8" s="5" t="s">
        <v>8</v>
      </c>
      <c r="C8" s="5" t="s">
        <v>9</v>
      </c>
      <c r="D8" s="5" t="s">
        <v>10</v>
      </c>
      <c r="E8" s="26" t="s">
        <v>11</v>
      </c>
      <c r="F8" s="5" t="s">
        <v>12</v>
      </c>
    </row>
    <row r="9" spans="1:6" ht="15">
      <c r="A9" s="36" t="s">
        <v>13</v>
      </c>
      <c r="B9" s="36"/>
      <c r="C9" s="36"/>
      <c r="D9" s="36"/>
      <c r="E9" s="36"/>
      <c r="F9" s="36"/>
    </row>
    <row r="10" spans="1:6" ht="14.25">
      <c r="A10" s="6">
        <v>1</v>
      </c>
      <c r="B10" s="7" t="s">
        <v>76</v>
      </c>
      <c r="C10" s="13" t="s">
        <v>14</v>
      </c>
      <c r="D10">
        <v>3</v>
      </c>
      <c r="E10" s="29"/>
      <c r="F10" s="33">
        <f aca="true" t="shared" si="0" ref="F10:F24">D10*E10</f>
        <v>0</v>
      </c>
    </row>
    <row r="11" spans="1:6" ht="14.25">
      <c r="A11" s="6">
        <v>2</v>
      </c>
      <c r="B11" s="9" t="s">
        <v>15</v>
      </c>
      <c r="C11" s="13" t="s">
        <v>16</v>
      </c>
      <c r="D11">
        <v>2</v>
      </c>
      <c r="E11" s="30"/>
      <c r="F11" s="33">
        <f t="shared" si="0"/>
        <v>0</v>
      </c>
    </row>
    <row r="12" spans="1:6" ht="14.25">
      <c r="A12" s="6">
        <v>3</v>
      </c>
      <c r="B12" s="9" t="s">
        <v>17</v>
      </c>
      <c r="C12" s="13" t="s">
        <v>18</v>
      </c>
      <c r="D12">
        <v>1</v>
      </c>
      <c r="E12" s="30"/>
      <c r="F12" s="33">
        <f t="shared" si="0"/>
        <v>0</v>
      </c>
    </row>
    <row r="13" spans="1:6" ht="14.25">
      <c r="A13" s="6">
        <v>4</v>
      </c>
      <c r="B13" s="7" t="s">
        <v>75</v>
      </c>
      <c r="C13" s="13" t="s">
        <v>24</v>
      </c>
      <c r="D13">
        <v>5.7</v>
      </c>
      <c r="E13" s="29"/>
      <c r="F13" s="33">
        <f t="shared" si="0"/>
        <v>0</v>
      </c>
    </row>
    <row r="14" spans="1:6" ht="14.25">
      <c r="A14" s="6">
        <v>5</v>
      </c>
      <c r="B14" s="7" t="s">
        <v>19</v>
      </c>
      <c r="C14" s="13" t="s">
        <v>24</v>
      </c>
      <c r="D14">
        <v>2</v>
      </c>
      <c r="E14" s="29"/>
      <c r="F14" s="33">
        <f t="shared" si="0"/>
        <v>0</v>
      </c>
    </row>
    <row r="15" spans="1:6" ht="14.25">
      <c r="A15" s="6">
        <v>6</v>
      </c>
      <c r="B15" s="10" t="s">
        <v>20</v>
      </c>
      <c r="C15" s="13" t="s">
        <v>24</v>
      </c>
      <c r="D15">
        <v>3</v>
      </c>
      <c r="E15" s="29"/>
      <c r="F15" s="33">
        <f t="shared" si="0"/>
        <v>0</v>
      </c>
    </row>
    <row r="16" spans="1:6" ht="14.25">
      <c r="A16" s="6">
        <v>7</v>
      </c>
      <c r="B16" s="10" t="s">
        <v>21</v>
      </c>
      <c r="C16" s="13" t="s">
        <v>16</v>
      </c>
      <c r="D16">
        <v>14.599999999999994</v>
      </c>
      <c r="E16" s="29"/>
      <c r="F16" s="33">
        <f t="shared" si="0"/>
        <v>0</v>
      </c>
    </row>
    <row r="17" spans="1:6" ht="14.25">
      <c r="A17" s="6">
        <v>8</v>
      </c>
      <c r="B17" s="7" t="s">
        <v>22</v>
      </c>
      <c r="C17" s="13" t="s">
        <v>16</v>
      </c>
      <c r="D17">
        <v>7.5</v>
      </c>
      <c r="E17" s="29"/>
      <c r="F17" s="33">
        <f t="shared" si="0"/>
        <v>0</v>
      </c>
    </row>
    <row r="18" spans="1:6" ht="14.25">
      <c r="A18" s="6">
        <v>9</v>
      </c>
      <c r="B18" s="1" t="s">
        <v>23</v>
      </c>
      <c r="C18" s="23" t="s">
        <v>24</v>
      </c>
      <c r="D18">
        <v>3</v>
      </c>
      <c r="E18" s="31"/>
      <c r="F18" s="34">
        <f t="shared" si="0"/>
        <v>0</v>
      </c>
    </row>
    <row r="19" spans="1:6" ht="14.25">
      <c r="A19" s="6">
        <v>10</v>
      </c>
      <c r="B19" s="7" t="s">
        <v>25</v>
      </c>
      <c r="C19" s="13" t="s">
        <v>24</v>
      </c>
      <c r="D19">
        <v>261</v>
      </c>
      <c r="E19" s="29"/>
      <c r="F19" s="33">
        <f t="shared" si="0"/>
        <v>0</v>
      </c>
    </row>
    <row r="20" spans="1:6" ht="14.25">
      <c r="A20" s="6">
        <v>11</v>
      </c>
      <c r="B20" s="7" t="s">
        <v>26</v>
      </c>
      <c r="C20" s="13" t="s">
        <v>24</v>
      </c>
      <c r="D20">
        <v>205.8</v>
      </c>
      <c r="E20" s="29"/>
      <c r="F20" s="33">
        <f t="shared" si="0"/>
        <v>0</v>
      </c>
    </row>
    <row r="21" spans="1:6" ht="26.25">
      <c r="A21" s="6">
        <v>12</v>
      </c>
      <c r="B21" s="10" t="s">
        <v>27</v>
      </c>
      <c r="C21" s="13" t="s">
        <v>24</v>
      </c>
      <c r="D21">
        <v>205.8</v>
      </c>
      <c r="E21" s="29"/>
      <c r="F21" s="33">
        <f t="shared" si="0"/>
        <v>0</v>
      </c>
    </row>
    <row r="22" spans="1:6" ht="14.25">
      <c r="A22" s="6">
        <v>13</v>
      </c>
      <c r="B22" s="10" t="s">
        <v>28</v>
      </c>
      <c r="C22" s="13" t="s">
        <v>24</v>
      </c>
      <c r="D22">
        <v>120</v>
      </c>
      <c r="E22" s="29"/>
      <c r="F22" s="33">
        <f t="shared" si="0"/>
        <v>0</v>
      </c>
    </row>
    <row r="23" spans="1:6" ht="14.25">
      <c r="A23" s="6">
        <v>14</v>
      </c>
      <c r="B23" s="7" t="s">
        <v>29</v>
      </c>
      <c r="C23" s="13" t="s">
        <v>16</v>
      </c>
      <c r="D23">
        <v>16</v>
      </c>
      <c r="E23" s="29"/>
      <c r="F23" s="33">
        <f t="shared" si="0"/>
        <v>0</v>
      </c>
    </row>
    <row r="24" spans="1:6" ht="14.25">
      <c r="A24" s="6">
        <v>15</v>
      </c>
      <c r="B24" s="7" t="s">
        <v>30</v>
      </c>
      <c r="C24" s="13" t="s">
        <v>16</v>
      </c>
      <c r="D24">
        <v>3</v>
      </c>
      <c r="E24" s="29"/>
      <c r="F24" s="33">
        <f t="shared" si="0"/>
        <v>0</v>
      </c>
    </row>
    <row r="25" spans="1:6" ht="14.25">
      <c r="A25" s="37" t="s">
        <v>31</v>
      </c>
      <c r="B25" s="37"/>
      <c r="C25" s="19"/>
      <c r="D25" s="11"/>
      <c r="E25" s="38">
        <f>SUM(F10:F24)</f>
        <v>0</v>
      </c>
      <c r="F25" s="39"/>
    </row>
    <row r="26" spans="1:6" ht="15">
      <c r="A26" s="36" t="s">
        <v>32</v>
      </c>
      <c r="B26" s="36"/>
      <c r="C26" s="36"/>
      <c r="D26" s="36"/>
      <c r="E26" s="36"/>
      <c r="F26" s="36"/>
    </row>
    <row r="27" spans="1:6" ht="14.25">
      <c r="A27" s="6">
        <v>1</v>
      </c>
      <c r="B27" s="10" t="s">
        <v>33</v>
      </c>
      <c r="C27" s="13" t="s">
        <v>24</v>
      </c>
      <c r="D27" s="12">
        <v>53.4</v>
      </c>
      <c r="E27" s="29"/>
      <c r="F27" s="33">
        <f aca="true" t="shared" si="1" ref="F27:F37">D27*E27</f>
        <v>0</v>
      </c>
    </row>
    <row r="28" spans="1:6" ht="14.25">
      <c r="A28" s="6">
        <v>2</v>
      </c>
      <c r="B28" s="7" t="s">
        <v>34</v>
      </c>
      <c r="C28" s="13" t="s">
        <v>16</v>
      </c>
      <c r="D28" s="12">
        <v>8</v>
      </c>
      <c r="E28" s="29"/>
      <c r="F28" s="33">
        <f t="shared" si="1"/>
        <v>0</v>
      </c>
    </row>
    <row r="29" spans="1:6" ht="14.25">
      <c r="A29" s="6">
        <v>3</v>
      </c>
      <c r="B29" s="7" t="s">
        <v>35</v>
      </c>
      <c r="C29" s="13" t="s">
        <v>24</v>
      </c>
      <c r="D29" s="12">
        <v>53.4</v>
      </c>
      <c r="E29" s="29"/>
      <c r="F29" s="33">
        <f t="shared" si="1"/>
        <v>0</v>
      </c>
    </row>
    <row r="30" spans="1:6" ht="14.25">
      <c r="A30" s="6">
        <v>4</v>
      </c>
      <c r="B30" s="7" t="s">
        <v>36</v>
      </c>
      <c r="C30" s="13" t="s">
        <v>24</v>
      </c>
      <c r="D30" s="12">
        <v>3</v>
      </c>
      <c r="E30" s="29"/>
      <c r="F30" s="33">
        <f t="shared" si="1"/>
        <v>0</v>
      </c>
    </row>
    <row r="31" spans="1:6" ht="14.25">
      <c r="A31" s="6">
        <v>5</v>
      </c>
      <c r="B31" s="7" t="s">
        <v>37</v>
      </c>
      <c r="C31" s="13" t="s">
        <v>24</v>
      </c>
      <c r="D31" s="12">
        <v>12</v>
      </c>
      <c r="E31" s="29"/>
      <c r="F31" s="33">
        <f t="shared" si="1"/>
        <v>0</v>
      </c>
    </row>
    <row r="32" spans="1:6" ht="14.25">
      <c r="A32" s="6">
        <v>6</v>
      </c>
      <c r="B32" s="7" t="s">
        <v>38</v>
      </c>
      <c r="C32" s="13" t="s">
        <v>24</v>
      </c>
      <c r="D32" s="12">
        <v>45</v>
      </c>
      <c r="E32" s="29"/>
      <c r="F32" s="33">
        <f t="shared" si="1"/>
        <v>0</v>
      </c>
    </row>
    <row r="33" spans="1:6" ht="14.25">
      <c r="A33" s="6">
        <v>7</v>
      </c>
      <c r="B33" s="7" t="s">
        <v>39</v>
      </c>
      <c r="C33" s="13" t="s">
        <v>14</v>
      </c>
      <c r="D33" s="8">
        <v>6</v>
      </c>
      <c r="E33" s="29"/>
      <c r="F33" s="33">
        <f t="shared" si="1"/>
        <v>0</v>
      </c>
    </row>
    <row r="34" spans="1:6" ht="14.25">
      <c r="A34" s="6">
        <v>8</v>
      </c>
      <c r="B34" s="7" t="s">
        <v>40</v>
      </c>
      <c r="C34" s="13" t="s">
        <v>16</v>
      </c>
      <c r="D34" s="8">
        <v>26</v>
      </c>
      <c r="E34" s="29"/>
      <c r="F34" s="33">
        <f t="shared" si="1"/>
        <v>0</v>
      </c>
    </row>
    <row r="35" spans="1:6" ht="14.25">
      <c r="A35" s="6">
        <v>9</v>
      </c>
      <c r="B35" s="7" t="s">
        <v>41</v>
      </c>
      <c r="C35" s="13" t="s">
        <v>16</v>
      </c>
      <c r="D35" s="8">
        <v>26</v>
      </c>
      <c r="E35" s="29"/>
      <c r="F35" s="33">
        <f>D35*E35</f>
        <v>0</v>
      </c>
    </row>
    <row r="36" spans="1:6" ht="14.25">
      <c r="A36" s="6">
        <v>10</v>
      </c>
      <c r="B36" s="7" t="s">
        <v>42</v>
      </c>
      <c r="C36" s="13" t="s">
        <v>43</v>
      </c>
      <c r="D36" s="8">
        <v>4</v>
      </c>
      <c r="E36" s="29"/>
      <c r="F36" s="33">
        <f t="shared" si="1"/>
        <v>0</v>
      </c>
    </row>
    <row r="37" spans="1:6" ht="14.25">
      <c r="A37" s="6">
        <v>11</v>
      </c>
      <c r="B37" s="7" t="s">
        <v>44</v>
      </c>
      <c r="C37" s="13" t="s">
        <v>14</v>
      </c>
      <c r="D37" s="8">
        <v>1</v>
      </c>
      <c r="E37" s="29"/>
      <c r="F37" s="33">
        <f t="shared" si="1"/>
        <v>0</v>
      </c>
    </row>
    <row r="38" spans="1:6" ht="14.25">
      <c r="A38" s="37" t="s">
        <v>31</v>
      </c>
      <c r="B38" s="37"/>
      <c r="C38" s="6"/>
      <c r="D38" s="12"/>
      <c r="E38" s="38">
        <f>SUM(F27:F37)</f>
        <v>0</v>
      </c>
      <c r="F38" s="39"/>
    </row>
    <row r="39" spans="1:6" ht="15">
      <c r="A39" s="36" t="s">
        <v>45</v>
      </c>
      <c r="B39" s="36"/>
      <c r="C39" s="36"/>
      <c r="D39" s="36"/>
      <c r="E39" s="36"/>
      <c r="F39" s="36"/>
    </row>
    <row r="40" spans="1:6" ht="14.25">
      <c r="A40" s="13">
        <v>1</v>
      </c>
      <c r="B40" s="7" t="s">
        <v>46</v>
      </c>
      <c r="C40" s="13" t="s">
        <v>24</v>
      </c>
      <c r="D40">
        <v>206</v>
      </c>
      <c r="E40" s="29"/>
      <c r="F40" s="33">
        <f>D40*E40</f>
        <v>0</v>
      </c>
    </row>
    <row r="41" spans="1:6" ht="14.25">
      <c r="A41" s="6">
        <v>2</v>
      </c>
      <c r="B41" s="7" t="s">
        <v>47</v>
      </c>
      <c r="C41" s="13" t="s">
        <v>24</v>
      </c>
      <c r="D41" s="12">
        <v>205.8</v>
      </c>
      <c r="E41" s="29"/>
      <c r="F41" s="33">
        <f aca="true" t="shared" si="2" ref="F41:F54">D41*E41</f>
        <v>0</v>
      </c>
    </row>
    <row r="42" spans="1:6" ht="14.25">
      <c r="A42" s="13">
        <v>3</v>
      </c>
      <c r="B42" s="10" t="s">
        <v>48</v>
      </c>
      <c r="C42" s="13" t="s">
        <v>24</v>
      </c>
      <c r="D42" s="12">
        <v>163</v>
      </c>
      <c r="E42" s="29"/>
      <c r="F42" s="33">
        <f t="shared" si="2"/>
        <v>0</v>
      </c>
    </row>
    <row r="43" spans="1:6" ht="14.25">
      <c r="A43" s="6">
        <v>4</v>
      </c>
      <c r="B43" s="10" t="s">
        <v>49</v>
      </c>
      <c r="C43" s="13" t="s">
        <v>24</v>
      </c>
      <c r="D43" s="12">
        <v>43</v>
      </c>
      <c r="E43" s="29"/>
      <c r="F43" s="33">
        <f t="shared" si="2"/>
        <v>0</v>
      </c>
    </row>
    <row r="44" spans="1:6" ht="14.25">
      <c r="A44" s="13">
        <v>5</v>
      </c>
      <c r="B44" s="7" t="s">
        <v>50</v>
      </c>
      <c r="C44" s="13" t="s">
        <v>24</v>
      </c>
      <c r="D44" s="12">
        <v>10.29</v>
      </c>
      <c r="E44" s="29"/>
      <c r="F44" s="33">
        <f t="shared" si="2"/>
        <v>0</v>
      </c>
    </row>
    <row r="45" spans="1:6" ht="14.25">
      <c r="A45" s="6">
        <v>6</v>
      </c>
      <c r="B45" s="10" t="s">
        <v>51</v>
      </c>
      <c r="C45" s="13" t="s">
        <v>24</v>
      </c>
      <c r="D45" s="8">
        <v>55</v>
      </c>
      <c r="E45" s="29"/>
      <c r="F45" s="33">
        <f t="shared" si="2"/>
        <v>0</v>
      </c>
    </row>
    <row r="46" spans="1:6" ht="14.25">
      <c r="A46" s="13">
        <v>7</v>
      </c>
      <c r="B46" s="7" t="s">
        <v>52</v>
      </c>
      <c r="C46" s="13" t="s">
        <v>24</v>
      </c>
      <c r="D46" s="8">
        <v>55</v>
      </c>
      <c r="E46" s="29"/>
      <c r="F46" s="33">
        <f t="shared" si="2"/>
        <v>0</v>
      </c>
    </row>
    <row r="47" spans="1:6" ht="14.25">
      <c r="A47" s="6">
        <v>8</v>
      </c>
      <c r="B47" s="7" t="s">
        <v>53</v>
      </c>
      <c r="C47" s="13" t="s">
        <v>16</v>
      </c>
      <c r="D47" s="8">
        <v>10</v>
      </c>
      <c r="E47" s="29"/>
      <c r="F47" s="33">
        <f t="shared" si="2"/>
        <v>0</v>
      </c>
    </row>
    <row r="48" spans="1:6" ht="14.25">
      <c r="A48" s="13">
        <v>9</v>
      </c>
      <c r="B48" s="7" t="s">
        <v>54</v>
      </c>
      <c r="C48" s="13" t="s">
        <v>14</v>
      </c>
      <c r="D48" s="8">
        <v>6</v>
      </c>
      <c r="E48" s="29"/>
      <c r="F48" s="33">
        <f t="shared" si="2"/>
        <v>0</v>
      </c>
    </row>
    <row r="49" spans="1:6" ht="14.25">
      <c r="A49" s="6">
        <v>10</v>
      </c>
      <c r="B49" s="7" t="s">
        <v>55</v>
      </c>
      <c r="C49" s="13" t="s">
        <v>16</v>
      </c>
      <c r="D49" s="8">
        <v>4.6</v>
      </c>
      <c r="E49" s="29"/>
      <c r="F49" s="33">
        <f t="shared" si="2"/>
        <v>0</v>
      </c>
    </row>
    <row r="50" spans="1:6" ht="14.25">
      <c r="A50" s="13">
        <v>11</v>
      </c>
      <c r="B50" s="7" t="s">
        <v>56</v>
      </c>
      <c r="C50" s="13" t="s">
        <v>16</v>
      </c>
      <c r="D50" s="8">
        <v>80</v>
      </c>
      <c r="E50" s="29"/>
      <c r="F50" s="33">
        <f t="shared" si="2"/>
        <v>0</v>
      </c>
    </row>
    <row r="51" spans="1:6" ht="14.25">
      <c r="A51" s="6">
        <v>12</v>
      </c>
      <c r="B51" s="7" t="s">
        <v>57</v>
      </c>
      <c r="C51" s="13" t="s">
        <v>14</v>
      </c>
      <c r="D51" s="8">
        <v>83</v>
      </c>
      <c r="E51" s="29"/>
      <c r="F51" s="33">
        <f t="shared" si="2"/>
        <v>0</v>
      </c>
    </row>
    <row r="52" spans="1:6" ht="14.25">
      <c r="A52" s="13">
        <v>13</v>
      </c>
      <c r="B52" s="7" t="s">
        <v>58</v>
      </c>
      <c r="C52" s="13" t="s">
        <v>14</v>
      </c>
      <c r="D52" s="8">
        <v>1</v>
      </c>
      <c r="E52" s="29"/>
      <c r="F52" s="33">
        <f t="shared" si="2"/>
        <v>0</v>
      </c>
    </row>
    <row r="53" spans="1:6" ht="14.25">
      <c r="A53" s="6">
        <v>14</v>
      </c>
      <c r="B53" s="7" t="s">
        <v>59</v>
      </c>
      <c r="C53" s="13" t="s">
        <v>14</v>
      </c>
      <c r="D53" s="8">
        <v>8</v>
      </c>
      <c r="E53" s="29"/>
      <c r="F53" s="33">
        <f t="shared" si="2"/>
        <v>0</v>
      </c>
    </row>
    <row r="54" spans="1:6" ht="14.25">
      <c r="A54" s="13">
        <v>15</v>
      </c>
      <c r="B54" s="7" t="s">
        <v>60</v>
      </c>
      <c r="C54" s="13" t="s">
        <v>14</v>
      </c>
      <c r="D54" s="8">
        <v>5</v>
      </c>
      <c r="E54" s="29"/>
      <c r="F54" s="33">
        <f t="shared" si="2"/>
        <v>0</v>
      </c>
    </row>
    <row r="55" spans="1:6" ht="14.25">
      <c r="A55" s="37" t="s">
        <v>31</v>
      </c>
      <c r="B55" s="37"/>
      <c r="C55" s="6"/>
      <c r="D55" s="12"/>
      <c r="E55" s="38">
        <f>SUM(F40:F54)</f>
        <v>0</v>
      </c>
      <c r="F55" s="39"/>
    </row>
    <row r="56" spans="1:6" ht="15">
      <c r="A56" s="40" t="s">
        <v>61</v>
      </c>
      <c r="B56" s="40"/>
      <c r="C56" s="6"/>
      <c r="D56" s="12"/>
      <c r="E56" s="41">
        <f>E25+E38+E55</f>
        <v>0</v>
      </c>
      <c r="F56" s="42"/>
    </row>
    <row r="57" spans="1:6" ht="15">
      <c r="A57" s="14"/>
      <c r="B57" s="20"/>
      <c r="C57" s="24"/>
      <c r="D57" s="15"/>
      <c r="E57" s="27"/>
      <c r="F57" s="16"/>
    </row>
    <row r="58" ht="14.25">
      <c r="B58" s="3" t="s">
        <v>62</v>
      </c>
    </row>
    <row r="59" spans="1:6" ht="24" customHeight="1">
      <c r="A59" s="17">
        <v>1</v>
      </c>
      <c r="B59" s="35" t="s">
        <v>63</v>
      </c>
      <c r="C59" s="35"/>
      <c r="D59" s="35"/>
      <c r="E59" s="35"/>
      <c r="F59" s="35"/>
    </row>
    <row r="60" spans="1:6" ht="24" customHeight="1">
      <c r="A60" s="17">
        <v>2</v>
      </c>
      <c r="B60" s="35" t="s">
        <v>64</v>
      </c>
      <c r="C60" s="35"/>
      <c r="D60" s="35"/>
      <c r="E60" s="35"/>
      <c r="F60" s="35"/>
    </row>
    <row r="61" spans="1:6" ht="24" customHeight="1">
      <c r="A61" s="17">
        <v>3</v>
      </c>
      <c r="B61" s="35" t="s">
        <v>65</v>
      </c>
      <c r="C61" s="35"/>
      <c r="D61" s="35"/>
      <c r="E61" s="35"/>
      <c r="F61" s="35"/>
    </row>
    <row r="62" spans="1:6" ht="24" customHeight="1">
      <c r="A62" s="18">
        <v>4</v>
      </c>
      <c r="B62" s="35" t="s">
        <v>66</v>
      </c>
      <c r="C62" s="35"/>
      <c r="D62" s="35"/>
      <c r="E62" s="35"/>
      <c r="F62" s="35"/>
    </row>
    <row r="63" spans="1:6" ht="24" customHeight="1">
      <c r="A63" s="17">
        <v>5</v>
      </c>
      <c r="B63" s="35" t="s">
        <v>67</v>
      </c>
      <c r="C63" s="35"/>
      <c r="D63" s="35"/>
      <c r="E63" s="35"/>
      <c r="F63" s="35"/>
    </row>
    <row r="64" spans="1:6" ht="24" customHeight="1">
      <c r="A64" s="18">
        <v>6</v>
      </c>
      <c r="B64" s="35" t="s">
        <v>68</v>
      </c>
      <c r="C64" s="35"/>
      <c r="D64" s="35"/>
      <c r="E64" s="35"/>
      <c r="F64" s="35"/>
    </row>
    <row r="65" spans="1:6" ht="24" customHeight="1">
      <c r="A65" s="17">
        <v>7</v>
      </c>
      <c r="B65" s="35" t="s">
        <v>69</v>
      </c>
      <c r="C65" s="35"/>
      <c r="D65" s="35"/>
      <c r="E65" s="35"/>
      <c r="F65" s="35"/>
    </row>
    <row r="66" spans="1:6" ht="24" customHeight="1">
      <c r="A66" s="18">
        <v>8</v>
      </c>
      <c r="B66" s="35" t="s">
        <v>70</v>
      </c>
      <c r="C66" s="35"/>
      <c r="D66" s="35"/>
      <c r="E66" s="35"/>
      <c r="F66" s="35"/>
    </row>
    <row r="67" spans="1:6" ht="24" customHeight="1">
      <c r="A67" s="17">
        <v>9</v>
      </c>
      <c r="B67" s="35" t="s">
        <v>71</v>
      </c>
      <c r="C67" s="35"/>
      <c r="D67" s="35"/>
      <c r="E67" s="35"/>
      <c r="F67" s="35"/>
    </row>
    <row r="69" spans="1:3" ht="14.25">
      <c r="A69" s="4" t="s">
        <v>72</v>
      </c>
      <c r="C69" s="25" t="s">
        <v>73</v>
      </c>
    </row>
    <row r="73" spans="1:5" ht="14.25">
      <c r="A73" s="4" t="s">
        <v>74</v>
      </c>
      <c r="E73" s="32"/>
    </row>
    <row r="74" ht="14.25">
      <c r="C74" s="25" t="s">
        <v>73</v>
      </c>
    </row>
  </sheetData>
  <sheetProtection/>
  <mergeCells count="21">
    <mergeCell ref="A6:F6"/>
    <mergeCell ref="A9:F9"/>
    <mergeCell ref="A25:B25"/>
    <mergeCell ref="E25:F25"/>
    <mergeCell ref="A26:F26"/>
    <mergeCell ref="A38:B38"/>
    <mergeCell ref="E38:F38"/>
    <mergeCell ref="A39:F39"/>
    <mergeCell ref="A55:B55"/>
    <mergeCell ref="E55:F55"/>
    <mergeCell ref="A56:B56"/>
    <mergeCell ref="E56:F56"/>
    <mergeCell ref="B59:F59"/>
    <mergeCell ref="B66:F66"/>
    <mergeCell ref="B67:F67"/>
    <mergeCell ref="B60:F60"/>
    <mergeCell ref="B61:F61"/>
    <mergeCell ref="B62:F62"/>
    <mergeCell ref="B63:F63"/>
    <mergeCell ref="B64:F64"/>
    <mergeCell ref="B65:F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Viktor</cp:lastModifiedBy>
  <dcterms:created xsi:type="dcterms:W3CDTF">2014-08-30T09:55:32Z</dcterms:created>
  <dcterms:modified xsi:type="dcterms:W3CDTF">2014-09-01T10:49:40Z</dcterms:modified>
  <cp:category/>
  <cp:version/>
  <cp:contentType/>
  <cp:contentStatus/>
</cp:coreProperties>
</file>