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80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'Лист1'!$A$1:$I$70</definedName>
  </definedNames>
  <calcPr fullCalcOnLoad="1"/>
</workbook>
</file>

<file path=xl/sharedStrings.xml><?xml version="1.0" encoding="utf-8"?>
<sst xmlns="http://schemas.openxmlformats.org/spreadsheetml/2006/main" count="194" uniqueCount="74">
  <si>
    <t>№ п/п</t>
  </si>
  <si>
    <t>Наименование работ и материалов</t>
  </si>
  <si>
    <t>Тип, марка, производитель</t>
  </si>
  <si>
    <t>Единица измерения</t>
  </si>
  <si>
    <t xml:space="preserve">Цена на единицу,  руб. без НДС </t>
  </si>
  <si>
    <t>Стоимость всего, руб. без НДС</t>
  </si>
  <si>
    <t>ОБОРУДОВАНИЕ СИСТЕМЫ В1</t>
  </si>
  <si>
    <t>Монтаж</t>
  </si>
  <si>
    <t>Малогабаритная насосная станция Grundfos Hydro Multi-E 3 CRE 3-15 С 2 рабочими и 1 резервными насосами, системой управления, гидроарматурой; напорным гидробаком, смонтированная и с полностью выполненной разводкой труб, электромонтажом и заводской регулировкой.</t>
  </si>
  <si>
    <t>шт.</t>
  </si>
  <si>
    <t xml:space="preserve">Кран шаровый </t>
  </si>
  <si>
    <t>Кран поливочный наружный (компл.)</t>
  </si>
  <si>
    <t>Монтаж трубы стальной нержавеющей Ø 42- Ø 54 с фитингами</t>
  </si>
  <si>
    <t>п.м</t>
  </si>
  <si>
    <t>Монтаж трубы напорной Ø 40-Ø 63 с фитингами</t>
  </si>
  <si>
    <t>Монтаж трубы напорной Ø 20-Ø 32 с фитингами</t>
  </si>
  <si>
    <t>Монтаж изоляции «Thermaflex»</t>
  </si>
  <si>
    <t>Труба стальная нержавеющая Ø 42- Ø 54 с фитингами</t>
  </si>
  <si>
    <t>“Eurotubi”</t>
  </si>
  <si>
    <t>“Ростерм”</t>
  </si>
  <si>
    <t xml:space="preserve">Монтаж изоляции </t>
  </si>
  <si>
    <t>Монтаж коллекторов</t>
  </si>
  <si>
    <t>Монтаж регулятора давления</t>
  </si>
  <si>
    <t>Кран шаровый и обратный клапан</t>
  </si>
  <si>
    <t>Пожарный шкаф КПК-Пульс-01/2  300х300х50</t>
  </si>
  <si>
    <t>компл.</t>
  </si>
  <si>
    <t>Монтаж трубы медной неотожённой Ø 28 х 1 (сухотруб) с фитингами</t>
  </si>
  <si>
    <t>Шкаф коллекторный ШРВ</t>
  </si>
  <si>
    <t>Автоматический воздуховыпускной клапан Ø15</t>
  </si>
  <si>
    <t>Термостатический балансировочный клапан Danfoss MTCV Ø15</t>
  </si>
  <si>
    <t>Промывка системы водопровода с предоставлением СанПин заключений</t>
  </si>
  <si>
    <t>к-т</t>
  </si>
  <si>
    <t xml:space="preserve">Гидравлические испытания </t>
  </si>
  <si>
    <t xml:space="preserve"> Трубопровод стальной электросварный прямошовный   Ду 65 (Ø76х2,8) с фитингами</t>
  </si>
  <si>
    <t>ГОСТ 10704-75</t>
  </si>
  <si>
    <t>м</t>
  </si>
  <si>
    <t>Трубопровод стальной водогазопроводный  Ду32 -  Ду50  с фитингами</t>
  </si>
  <si>
    <t>Трубопровод стальной водогазопроводный  Ду15 -  Ду25  с фитингами</t>
  </si>
  <si>
    <t xml:space="preserve">Покраска трубопроводов стальных </t>
  </si>
  <si>
    <t>Теплоизоляция труб (кашированные фольгой минерало-ватные цилиндры), толщ. 30мм для трубы стальной</t>
  </si>
  <si>
    <t xml:space="preserve">Монтаж Стального панельного радиатора    </t>
  </si>
  <si>
    <t>шт</t>
  </si>
  <si>
    <t>Регистр из  гладких труб Ø 89х2,8    1000 мм/ 2 ряда/ 222 Вт</t>
  </si>
  <si>
    <t>Автоматический балансировочный клапан</t>
  </si>
  <si>
    <t>Запорный клапан, оснащенный патрубком</t>
  </si>
  <si>
    <t>Клапан регулирующий ручной с терморегулирующей головкой</t>
  </si>
  <si>
    <t>Автоматический воздухоотводчик Ø15</t>
  </si>
  <si>
    <t>Кран спускной шаровой для спуска воды — Ø20</t>
  </si>
  <si>
    <t>Запорный клапан прямой</t>
  </si>
  <si>
    <t>Honeywell</t>
  </si>
  <si>
    <t>Шаровых кранов</t>
  </si>
  <si>
    <t>— " — " —</t>
  </si>
  <si>
    <t>Трубопровод стальной водогазопроводный  Ду32 -  Ду50   с фитингами</t>
  </si>
  <si>
    <t>Сантехкомплект</t>
  </si>
  <si>
    <t>Трубопровод стальной водогазопроводный  Ду15 -  Ду25   с фитингами</t>
  </si>
  <si>
    <t>ГОСТ 3262-75</t>
  </si>
  <si>
    <t>Радиаторный счетчик-распределитель</t>
  </si>
  <si>
    <t>Демонтаж радиатора с последующим монтажом</t>
  </si>
  <si>
    <t>Промывка системы отопления с предоставлением СанПин заключений</t>
  </si>
  <si>
    <t xml:space="preserve">Гидравлические испытания по системе </t>
  </si>
  <si>
    <t>ВОДОПРОВОД СИСТЕМЫ В1, Т3, Т4</t>
  </si>
  <si>
    <t>ЦОКОЛЬНЫЙ ЭТАЖ</t>
  </si>
  <si>
    <t>ЗАПОРНАЯ АРМАТУРА СИСТЕМЫ В1</t>
  </si>
  <si>
    <t>МАГИСТРАЛИ СИСТЕМЫ В1</t>
  </si>
  <si>
    <t>ЗАПОРНАЯ АРМАТУРА СИСТЕМЫ Т3 -Т4</t>
  </si>
  <si>
    <t>МАГИСТРАЛИ СИСТЕМЫ Т3 - Т4</t>
  </si>
  <si>
    <t>ЖИЛАЯ ЧАСТЬ</t>
  </si>
  <si>
    <t>ЖИЛАЯ ЧАСТЬ СИСТЕМЫ В1</t>
  </si>
  <si>
    <t>ЖИЛАЯ ЧАСТЬ СИСТЕМЫ Т3-Т4</t>
  </si>
  <si>
    <t>ОТОПЛЕНИЕ</t>
  </si>
  <si>
    <t>Жилая часть</t>
  </si>
  <si>
    <t>Заполнить этот слобец!!</t>
  </si>
  <si>
    <t>кол-во работ</t>
  </si>
  <si>
    <t>В этом столбце автоматически умножается количество работа  на стоимость 1 единицы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</si>
</sst>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Times New Roman"/>
      <family val="1"/>
    </font>
    <font>
      <sz val="10"/>
      <color indexed="8"/>
      <name val="Times New Roman"/>
      <family val="1"/>
    </font>
    <font>
      <i/>
      <sz val="14"/>
      <name val="ISOCPEUR"/>
      <family val="2"/>
    </font>
    <font>
      <i/>
      <sz val="12"/>
      <color indexed="8"/>
      <name val="ISOCPEUR"/>
      <family val="2"/>
    </font>
    <font>
      <i/>
      <sz val="14"/>
      <color indexed="8"/>
      <name val="ISOCPEUR"/>
      <family val="2"/>
    </font>
    <font>
      <b/>
      <i/>
      <u val="single"/>
      <sz val="14"/>
      <color indexed="8"/>
      <name val="ISOCPEUR"/>
      <family val="2"/>
    </font>
    <font>
      <b/>
      <i/>
      <u val="single"/>
      <sz val="18"/>
      <color indexed="8"/>
      <name val="ISOCPEUR"/>
      <family val="2"/>
    </font>
    <font>
      <b/>
      <i/>
      <u val="single"/>
      <sz val="12"/>
      <color indexed="8"/>
      <name val="ISOCPEU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ISOCPEUR"/>
      <family val="2"/>
    </font>
    <font>
      <i/>
      <sz val="14"/>
      <color theme="1"/>
      <name val="ISOCPEUR"/>
      <family val="2"/>
    </font>
    <font>
      <b/>
      <i/>
      <u val="single"/>
      <sz val="14"/>
      <color theme="1"/>
      <name val="ISOCPEUR"/>
      <family val="2"/>
    </font>
    <font>
      <b/>
      <i/>
      <u val="single"/>
      <sz val="18"/>
      <color theme="1"/>
      <name val="ISOCPEUR"/>
      <family val="2"/>
    </font>
    <font>
      <b/>
      <i/>
      <u val="single"/>
      <sz val="12"/>
      <color theme="1"/>
      <name val="ISOCPEU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horizontal="left"/>
      <protection/>
    </xf>
    <xf numFmtId="0" fontId="2" fillId="0" borderId="0" xfId="52" applyFont="1" applyFill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42" fillId="0" borderId="11" xfId="0" applyFont="1" applyBorder="1" applyAlignment="1">
      <alignment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0" fontId="43" fillId="33" borderId="13" xfId="0" applyFont="1" applyFill="1" applyBorder="1" applyAlignment="1">
      <alignment vertical="center" wrapText="1"/>
    </xf>
    <xf numFmtId="4" fontId="43" fillId="0" borderId="1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4" fontId="43" fillId="0" borderId="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right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0" fontId="2" fillId="35" borderId="0" xfId="52" applyFont="1" applyFill="1" applyAlignment="1">
      <alignment horizontal="center" vertical="center" wrapText="1"/>
      <protection/>
    </xf>
    <xf numFmtId="1" fontId="42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2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44" fontId="44" fillId="0" borderId="12" xfId="42" applyFont="1" applyBorder="1" applyAlignment="1">
      <alignment horizontal="center" vertical="center" wrapText="1"/>
    </xf>
    <xf numFmtId="44" fontId="44" fillId="0" borderId="15" xfId="42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="60" zoomScaleNormal="60" zoomScalePageLayoutView="60" workbookViewId="0" topLeftCell="A1">
      <selection activeCell="Q9" sqref="Q9"/>
    </sheetView>
  </sheetViews>
  <sheetFormatPr defaultColWidth="19.7109375" defaultRowHeight="15"/>
  <cols>
    <col min="1" max="1" width="6.421875" style="17" customWidth="1"/>
    <col min="2" max="2" width="10.8515625" style="17" customWidth="1"/>
    <col min="3" max="3" width="61.7109375" style="17" customWidth="1"/>
    <col min="4" max="4" width="17.28125" style="17" customWidth="1"/>
    <col min="5" max="5" width="13.28125" style="17" customWidth="1"/>
    <col min="6" max="6" width="28.57421875" style="17" customWidth="1"/>
    <col min="7" max="7" width="5.00390625" style="0" customWidth="1"/>
    <col min="8" max="8" width="13.140625" style="0" customWidth="1"/>
    <col min="9" max="9" width="18.421875" style="0" customWidth="1"/>
    <col min="10" max="10" width="5.00390625" style="0" customWidth="1"/>
    <col min="11" max="11" width="5.28125" style="0" customWidth="1"/>
    <col min="12" max="250" width="8.8515625" style="0" customWidth="1"/>
    <col min="251" max="251" width="6.421875" style="0" customWidth="1"/>
    <col min="252" max="252" width="10.8515625" style="0" customWidth="1"/>
    <col min="253" max="253" width="61.7109375" style="0" customWidth="1"/>
    <col min="254" max="254" width="17.28125" style="0" customWidth="1"/>
    <col min="255" max="255" width="13.28125" style="0" customWidth="1"/>
  </cols>
  <sheetData>
    <row r="1" spans="1:9" s="2" customFormat="1" ht="159" customHeight="1" thickBot="1">
      <c r="A1" s="1"/>
      <c r="B1" s="1"/>
      <c r="C1" s="1"/>
      <c r="D1" s="1"/>
      <c r="E1" s="1"/>
      <c r="F1" s="25" t="s">
        <v>71</v>
      </c>
      <c r="H1" s="33" t="s">
        <v>73</v>
      </c>
      <c r="I1" s="34"/>
    </row>
    <row r="2" spans="1:6" s="2" customFormat="1" ht="10.5" customHeight="1">
      <c r="A2" s="3"/>
      <c r="B2" s="3"/>
      <c r="C2" s="3"/>
      <c r="D2" s="3"/>
      <c r="E2" s="3"/>
      <c r="F2" s="3"/>
    </row>
    <row r="3" spans="1:9" ht="45.75" customHeight="1">
      <c r="A3" s="4" t="s">
        <v>0</v>
      </c>
      <c r="B3" s="4"/>
      <c r="C3" s="4" t="s">
        <v>1</v>
      </c>
      <c r="D3" s="4" t="s">
        <v>2</v>
      </c>
      <c r="E3" s="4" t="s">
        <v>3</v>
      </c>
      <c r="F3" s="22" t="s">
        <v>4</v>
      </c>
      <c r="H3" s="5" t="s">
        <v>72</v>
      </c>
      <c r="I3" s="6" t="s">
        <v>5</v>
      </c>
    </row>
    <row r="4" spans="1:8" ht="18.75" customHeight="1">
      <c r="A4" s="37" t="s">
        <v>60</v>
      </c>
      <c r="B4" s="38"/>
      <c r="C4" s="38"/>
      <c r="D4" s="38"/>
      <c r="E4" s="38"/>
      <c r="F4" s="38"/>
      <c r="G4" s="18"/>
      <c r="H4" s="9"/>
    </row>
    <row r="5" spans="1:8" ht="18.75" customHeight="1">
      <c r="A5" s="35" t="s">
        <v>61</v>
      </c>
      <c r="B5" s="36"/>
      <c r="C5" s="36"/>
      <c r="D5" s="36"/>
      <c r="E5" s="36"/>
      <c r="F5" s="36"/>
      <c r="G5" s="18"/>
      <c r="H5" s="9"/>
    </row>
    <row r="6" spans="1:8" ht="18.75" customHeight="1">
      <c r="A6" s="29" t="s">
        <v>6</v>
      </c>
      <c r="B6" s="30"/>
      <c r="C6" s="30"/>
      <c r="D6" s="30"/>
      <c r="E6" s="30"/>
      <c r="F6" s="30"/>
      <c r="H6" s="9"/>
    </row>
    <row r="7" spans="1:9" ht="90">
      <c r="A7" s="7">
        <v>2</v>
      </c>
      <c r="B7" s="8" t="s">
        <v>7</v>
      </c>
      <c r="C7" s="10" t="s">
        <v>8</v>
      </c>
      <c r="D7" s="6"/>
      <c r="E7" s="6" t="s">
        <v>9</v>
      </c>
      <c r="F7" s="23"/>
      <c r="H7" s="26">
        <v>1</v>
      </c>
      <c r="I7" s="11">
        <f>H7*F7</f>
        <v>0</v>
      </c>
    </row>
    <row r="8" spans="1:8" ht="18.75" customHeight="1">
      <c r="A8" s="29" t="s">
        <v>62</v>
      </c>
      <c r="B8" s="30"/>
      <c r="C8" s="30"/>
      <c r="D8" s="30"/>
      <c r="E8" s="30"/>
      <c r="F8" s="30"/>
      <c r="G8" s="19"/>
      <c r="H8" s="27"/>
    </row>
    <row r="9" spans="1:9" ht="37.5">
      <c r="A9" s="12">
        <v>7</v>
      </c>
      <c r="B9" s="8" t="s">
        <v>7</v>
      </c>
      <c r="C9" s="10" t="s">
        <v>10</v>
      </c>
      <c r="D9" s="6"/>
      <c r="E9" s="6" t="s">
        <v>9</v>
      </c>
      <c r="F9" s="24"/>
      <c r="H9" s="28">
        <v>12</v>
      </c>
      <c r="I9" s="11">
        <f>H9*F9</f>
        <v>0</v>
      </c>
    </row>
    <row r="10" spans="1:9" ht="37.5">
      <c r="A10" s="7">
        <v>9</v>
      </c>
      <c r="B10" s="8" t="s">
        <v>7</v>
      </c>
      <c r="C10" s="10" t="s">
        <v>11</v>
      </c>
      <c r="D10" s="6"/>
      <c r="E10" s="6" t="s">
        <v>9</v>
      </c>
      <c r="F10" s="24"/>
      <c r="H10" s="28">
        <v>2</v>
      </c>
      <c r="I10" s="11">
        <f>H10*F10</f>
        <v>0</v>
      </c>
    </row>
    <row r="11" spans="1:9" ht="18.75" customHeight="1">
      <c r="A11" s="29" t="s">
        <v>63</v>
      </c>
      <c r="B11" s="30"/>
      <c r="C11" s="30"/>
      <c r="D11" s="30"/>
      <c r="E11" s="30"/>
      <c r="F11" s="30"/>
      <c r="G11" s="19"/>
      <c r="H11" s="28"/>
      <c r="I11" s="11"/>
    </row>
    <row r="12" spans="1:9" ht="37.5">
      <c r="A12" s="7">
        <v>12</v>
      </c>
      <c r="B12" s="8" t="s">
        <v>7</v>
      </c>
      <c r="C12" s="10" t="s">
        <v>12</v>
      </c>
      <c r="D12" s="6"/>
      <c r="E12" s="6" t="s">
        <v>13</v>
      </c>
      <c r="F12" s="24"/>
      <c r="H12" s="28">
        <v>22</v>
      </c>
      <c r="I12" s="11">
        <f>H12*F12</f>
        <v>0</v>
      </c>
    </row>
    <row r="13" spans="1:9" ht="37.5">
      <c r="A13" s="7">
        <v>17</v>
      </c>
      <c r="B13" s="8" t="s">
        <v>7</v>
      </c>
      <c r="C13" s="10" t="s">
        <v>14</v>
      </c>
      <c r="D13" s="6"/>
      <c r="E13" s="6" t="s">
        <v>13</v>
      </c>
      <c r="F13" s="24"/>
      <c r="H13" s="28">
        <v>89</v>
      </c>
      <c r="I13" s="11">
        <f>H13*F13</f>
        <v>0</v>
      </c>
    </row>
    <row r="14" spans="1:9" ht="37.5">
      <c r="A14" s="7">
        <v>20</v>
      </c>
      <c r="B14" s="8" t="s">
        <v>7</v>
      </c>
      <c r="C14" s="10" t="s">
        <v>15</v>
      </c>
      <c r="D14" s="6"/>
      <c r="E14" s="6" t="s">
        <v>13</v>
      </c>
      <c r="F14" s="24"/>
      <c r="H14" s="28">
        <v>64</v>
      </c>
      <c r="I14" s="11">
        <f>H14*F14</f>
        <v>0</v>
      </c>
    </row>
    <row r="15" spans="1:9" ht="37.5">
      <c r="A15" s="7">
        <v>34</v>
      </c>
      <c r="B15" s="8" t="s">
        <v>7</v>
      </c>
      <c r="C15" s="10" t="s">
        <v>16</v>
      </c>
      <c r="D15" s="6"/>
      <c r="E15" s="6" t="s">
        <v>13</v>
      </c>
      <c r="F15" s="24"/>
      <c r="H15" s="28">
        <v>146</v>
      </c>
      <c r="I15" s="11">
        <f>H15*F15</f>
        <v>0</v>
      </c>
    </row>
    <row r="16" spans="1:9" ht="18.75" customHeight="1">
      <c r="A16" s="29" t="s">
        <v>64</v>
      </c>
      <c r="B16" s="30"/>
      <c r="C16" s="30"/>
      <c r="D16" s="30"/>
      <c r="E16" s="30"/>
      <c r="F16" s="30"/>
      <c r="G16" s="20"/>
      <c r="H16" s="28"/>
      <c r="I16" s="11"/>
    </row>
    <row r="17" spans="1:9" ht="37.5">
      <c r="A17" s="12">
        <v>40</v>
      </c>
      <c r="B17" s="8" t="s">
        <v>7</v>
      </c>
      <c r="C17" s="10" t="s">
        <v>10</v>
      </c>
      <c r="D17" s="6"/>
      <c r="E17" s="6" t="s">
        <v>9</v>
      </c>
      <c r="F17" s="24"/>
      <c r="H17" s="28">
        <v>9</v>
      </c>
      <c r="I17" s="11">
        <f>H17*F17</f>
        <v>0</v>
      </c>
    </row>
    <row r="18" spans="1:9" ht="18.75" customHeight="1">
      <c r="A18" s="29" t="s">
        <v>65</v>
      </c>
      <c r="B18" s="30"/>
      <c r="C18" s="30"/>
      <c r="D18" s="30"/>
      <c r="E18" s="30"/>
      <c r="F18" s="30"/>
      <c r="G18" s="19"/>
      <c r="H18" s="28"/>
      <c r="I18" s="11"/>
    </row>
    <row r="19" spans="1:9" ht="37.5">
      <c r="A19" s="7">
        <v>43</v>
      </c>
      <c r="B19" s="8" t="s">
        <v>7</v>
      </c>
      <c r="C19" s="10" t="s">
        <v>17</v>
      </c>
      <c r="D19" s="6" t="s">
        <v>18</v>
      </c>
      <c r="E19" s="6" t="s">
        <v>13</v>
      </c>
      <c r="F19" s="24"/>
      <c r="H19" s="28">
        <v>14</v>
      </c>
      <c r="I19" s="11">
        <f>H19*F19</f>
        <v>0</v>
      </c>
    </row>
    <row r="20" spans="1:9" ht="37.5">
      <c r="A20" s="7">
        <v>47</v>
      </c>
      <c r="B20" s="8" t="s">
        <v>7</v>
      </c>
      <c r="C20" s="10" t="s">
        <v>14</v>
      </c>
      <c r="D20" s="6" t="s">
        <v>19</v>
      </c>
      <c r="E20" s="6" t="s">
        <v>13</v>
      </c>
      <c r="F20" s="24"/>
      <c r="H20" s="28">
        <v>52</v>
      </c>
      <c r="I20" s="11">
        <f>H20*F20</f>
        <v>0</v>
      </c>
    </row>
    <row r="21" spans="1:11" ht="37.5">
      <c r="A21" s="7">
        <v>51</v>
      </c>
      <c r="B21" s="8" t="s">
        <v>7</v>
      </c>
      <c r="C21" s="10" t="s">
        <v>15</v>
      </c>
      <c r="D21" s="6"/>
      <c r="E21" s="6" t="s">
        <v>13</v>
      </c>
      <c r="F21" s="24"/>
      <c r="G21" s="14"/>
      <c r="H21" s="28">
        <v>87</v>
      </c>
      <c r="I21" s="13">
        <f>H21*F21</f>
        <v>0</v>
      </c>
      <c r="J21" s="14"/>
      <c r="K21" s="14"/>
    </row>
    <row r="22" spans="1:11" ht="37.5">
      <c r="A22" s="7">
        <v>63</v>
      </c>
      <c r="B22" s="8" t="s">
        <v>7</v>
      </c>
      <c r="C22" s="10" t="s">
        <v>20</v>
      </c>
      <c r="D22" s="6"/>
      <c r="E22" s="6" t="s">
        <v>13</v>
      </c>
      <c r="F22" s="24"/>
      <c r="G22" s="14"/>
      <c r="H22" s="28">
        <v>133</v>
      </c>
      <c r="I22" s="13">
        <f>H22*F22</f>
        <v>0</v>
      </c>
      <c r="J22" s="14"/>
      <c r="K22" s="14"/>
    </row>
    <row r="23" spans="1:9" ht="18" customHeight="1">
      <c r="A23" s="35" t="s">
        <v>66</v>
      </c>
      <c r="B23" s="36"/>
      <c r="C23" s="36"/>
      <c r="D23" s="36"/>
      <c r="E23" s="36"/>
      <c r="F23" s="36"/>
      <c r="G23" s="18"/>
      <c r="H23" s="28"/>
      <c r="I23" s="11"/>
    </row>
    <row r="24" spans="1:9" ht="18.75" customHeight="1">
      <c r="A24" s="29" t="s">
        <v>67</v>
      </c>
      <c r="B24" s="30"/>
      <c r="C24" s="30"/>
      <c r="D24" s="30"/>
      <c r="E24" s="30"/>
      <c r="F24" s="30"/>
      <c r="G24" s="19"/>
      <c r="H24" s="28"/>
      <c r="I24" s="11"/>
    </row>
    <row r="25" spans="1:11" ht="37.5">
      <c r="A25" s="7">
        <v>69</v>
      </c>
      <c r="B25" s="8" t="s">
        <v>7</v>
      </c>
      <c r="C25" s="10" t="s">
        <v>21</v>
      </c>
      <c r="D25" s="6"/>
      <c r="E25" s="6" t="s">
        <v>13</v>
      </c>
      <c r="F25" s="24"/>
      <c r="G25" s="14"/>
      <c r="H25" s="28">
        <v>12</v>
      </c>
      <c r="I25" s="13">
        <f aca="true" t="shared" si="0" ref="I25:I32">H25*F25</f>
        <v>0</v>
      </c>
      <c r="J25" s="14"/>
      <c r="K25" s="14"/>
    </row>
    <row r="26" spans="1:11" ht="37.5">
      <c r="A26" s="7">
        <v>71</v>
      </c>
      <c r="B26" s="8" t="s">
        <v>7</v>
      </c>
      <c r="C26" s="10" t="s">
        <v>22</v>
      </c>
      <c r="D26" s="6"/>
      <c r="E26" s="6" t="s">
        <v>9</v>
      </c>
      <c r="F26" s="24"/>
      <c r="G26" s="14"/>
      <c r="H26" s="28">
        <v>12</v>
      </c>
      <c r="I26" s="13">
        <f t="shared" si="0"/>
        <v>0</v>
      </c>
      <c r="J26" s="14"/>
      <c r="K26" s="14"/>
    </row>
    <row r="27" spans="1:9" ht="37.5">
      <c r="A27" s="7">
        <v>77</v>
      </c>
      <c r="B27" s="8" t="s">
        <v>7</v>
      </c>
      <c r="C27" s="10" t="s">
        <v>23</v>
      </c>
      <c r="D27" s="6"/>
      <c r="E27" s="6" t="s">
        <v>9</v>
      </c>
      <c r="F27" s="24"/>
      <c r="H27" s="28">
        <v>119</v>
      </c>
      <c r="I27" s="11">
        <f t="shared" si="0"/>
        <v>0</v>
      </c>
    </row>
    <row r="28" spans="1:9" ht="37.5">
      <c r="A28" s="7">
        <v>79</v>
      </c>
      <c r="B28" s="8" t="s">
        <v>7</v>
      </c>
      <c r="C28" s="10" t="s">
        <v>24</v>
      </c>
      <c r="D28" s="6"/>
      <c r="E28" s="6" t="s">
        <v>25</v>
      </c>
      <c r="F28" s="24"/>
      <c r="H28" s="28">
        <v>36</v>
      </c>
      <c r="I28" s="11">
        <f t="shared" si="0"/>
        <v>0</v>
      </c>
    </row>
    <row r="29" spans="1:9" ht="37.5">
      <c r="A29" s="7">
        <v>81</v>
      </c>
      <c r="B29" s="8" t="s">
        <v>7</v>
      </c>
      <c r="C29" s="10" t="s">
        <v>14</v>
      </c>
      <c r="D29" s="6"/>
      <c r="E29" s="6" t="s">
        <v>13</v>
      </c>
      <c r="F29" s="24"/>
      <c r="H29" s="28">
        <v>103</v>
      </c>
      <c r="I29" s="11">
        <f t="shared" si="0"/>
        <v>0</v>
      </c>
    </row>
    <row r="30" spans="1:9" ht="37.5">
      <c r="A30" s="7">
        <v>85</v>
      </c>
      <c r="B30" s="8" t="s">
        <v>7</v>
      </c>
      <c r="C30" s="10" t="s">
        <v>15</v>
      </c>
      <c r="D30" s="6"/>
      <c r="E30" s="6" t="s">
        <v>13</v>
      </c>
      <c r="F30" s="24"/>
      <c r="H30" s="28">
        <v>556</v>
      </c>
      <c r="I30" s="11">
        <f t="shared" si="0"/>
        <v>0</v>
      </c>
    </row>
    <row r="31" spans="1:9" ht="37.5">
      <c r="A31" s="7">
        <v>89</v>
      </c>
      <c r="B31" s="8" t="s">
        <v>7</v>
      </c>
      <c r="C31" s="10" t="s">
        <v>26</v>
      </c>
      <c r="D31" s="6"/>
      <c r="E31" s="6" t="s">
        <v>13</v>
      </c>
      <c r="F31" s="24"/>
      <c r="H31" s="28">
        <v>88</v>
      </c>
      <c r="I31" s="11">
        <f t="shared" si="0"/>
        <v>0</v>
      </c>
    </row>
    <row r="32" spans="1:9" ht="37.5">
      <c r="A32" s="7">
        <v>99</v>
      </c>
      <c r="B32" s="8" t="s">
        <v>7</v>
      </c>
      <c r="C32" s="10" t="s">
        <v>16</v>
      </c>
      <c r="D32" s="6"/>
      <c r="E32" s="6" t="s">
        <v>13</v>
      </c>
      <c r="F32" s="24"/>
      <c r="H32" s="28">
        <v>381</v>
      </c>
      <c r="I32" s="11">
        <f t="shared" si="0"/>
        <v>0</v>
      </c>
    </row>
    <row r="33" spans="1:9" ht="18.75" customHeight="1">
      <c r="A33" s="29" t="s">
        <v>68</v>
      </c>
      <c r="B33" s="30"/>
      <c r="C33" s="30"/>
      <c r="D33" s="30"/>
      <c r="E33" s="30"/>
      <c r="F33" s="30"/>
      <c r="G33" s="19"/>
      <c r="H33" s="28"/>
      <c r="I33" s="11"/>
    </row>
    <row r="34" spans="1:9" ht="39.75" customHeight="1">
      <c r="A34" s="7">
        <v>102</v>
      </c>
      <c r="B34" s="8" t="s">
        <v>7</v>
      </c>
      <c r="C34" s="10" t="s">
        <v>27</v>
      </c>
      <c r="D34" s="6"/>
      <c r="E34" s="6" t="s">
        <v>25</v>
      </c>
      <c r="F34" s="24"/>
      <c r="H34" s="28">
        <v>12</v>
      </c>
      <c r="I34" s="11">
        <f aca="true" t="shared" si="1" ref="I34:I43">H34*F34</f>
        <v>0</v>
      </c>
    </row>
    <row r="35" spans="1:9" ht="37.5">
      <c r="A35" s="7">
        <v>105</v>
      </c>
      <c r="B35" s="8" t="s">
        <v>7</v>
      </c>
      <c r="C35" s="10" t="s">
        <v>21</v>
      </c>
      <c r="D35" s="6"/>
      <c r="E35" s="6" t="s">
        <v>13</v>
      </c>
      <c r="F35" s="24"/>
      <c r="H35" s="28">
        <v>12</v>
      </c>
      <c r="I35" s="11">
        <f t="shared" si="1"/>
        <v>0</v>
      </c>
    </row>
    <row r="36" spans="1:9" ht="37.5">
      <c r="A36" s="7">
        <v>107</v>
      </c>
      <c r="B36" s="8" t="s">
        <v>7</v>
      </c>
      <c r="C36" s="10" t="s">
        <v>22</v>
      </c>
      <c r="D36" s="6"/>
      <c r="E36" s="6" t="s">
        <v>9</v>
      </c>
      <c r="F36" s="24"/>
      <c r="H36" s="28">
        <v>12</v>
      </c>
      <c r="I36" s="11">
        <f t="shared" si="1"/>
        <v>0</v>
      </c>
    </row>
    <row r="37" spans="1:11" ht="37.5">
      <c r="A37" s="7">
        <v>109</v>
      </c>
      <c r="B37" s="8" t="s">
        <v>7</v>
      </c>
      <c r="C37" s="10" t="s">
        <v>28</v>
      </c>
      <c r="D37" s="6"/>
      <c r="E37" s="6" t="s">
        <v>9</v>
      </c>
      <c r="F37" s="24"/>
      <c r="G37" s="14"/>
      <c r="H37" s="28"/>
      <c r="I37" s="13">
        <f t="shared" si="1"/>
        <v>0</v>
      </c>
      <c r="J37" s="14"/>
      <c r="K37" s="14"/>
    </row>
    <row r="38" spans="1:11" ht="37.5">
      <c r="A38" s="7">
        <v>111</v>
      </c>
      <c r="B38" s="8" t="s">
        <v>7</v>
      </c>
      <c r="C38" s="15" t="s">
        <v>29</v>
      </c>
      <c r="D38" s="6"/>
      <c r="E38" s="6" t="s">
        <v>9</v>
      </c>
      <c r="F38" s="24"/>
      <c r="G38" s="14"/>
      <c r="H38" s="28"/>
      <c r="I38" s="13">
        <f t="shared" si="1"/>
        <v>0</v>
      </c>
      <c r="J38" s="14"/>
      <c r="K38" s="14"/>
    </row>
    <row r="39" spans="1:9" ht="37.5">
      <c r="A39" s="7">
        <v>114</v>
      </c>
      <c r="B39" s="8" t="s">
        <v>7</v>
      </c>
      <c r="C39" s="10" t="s">
        <v>23</v>
      </c>
      <c r="D39" s="6"/>
      <c r="E39" s="6" t="s">
        <v>9</v>
      </c>
      <c r="F39" s="24"/>
      <c r="H39" s="28">
        <v>72</v>
      </c>
      <c r="I39" s="11">
        <f t="shared" si="1"/>
        <v>0</v>
      </c>
    </row>
    <row r="40" spans="1:9" ht="37.5">
      <c r="A40" s="7">
        <v>117</v>
      </c>
      <c r="B40" s="8" t="s">
        <v>7</v>
      </c>
      <c r="C40" s="10" t="s">
        <v>15</v>
      </c>
      <c r="D40" s="6"/>
      <c r="E40" s="6" t="s">
        <v>13</v>
      </c>
      <c r="F40" s="24"/>
      <c r="H40" s="28">
        <v>647</v>
      </c>
      <c r="I40" s="11">
        <f t="shared" si="1"/>
        <v>0</v>
      </c>
    </row>
    <row r="41" spans="1:9" ht="37.5">
      <c r="A41" s="7">
        <v>124</v>
      </c>
      <c r="B41" s="8" t="s">
        <v>7</v>
      </c>
      <c r="C41" s="10" t="s">
        <v>20</v>
      </c>
      <c r="D41" s="6"/>
      <c r="E41" s="6" t="s">
        <v>13</v>
      </c>
      <c r="F41" s="24"/>
      <c r="H41" s="28">
        <v>563</v>
      </c>
      <c r="I41" s="11">
        <f t="shared" si="1"/>
        <v>0</v>
      </c>
    </row>
    <row r="42" spans="1:9" ht="37.5">
      <c r="A42" s="7">
        <v>126</v>
      </c>
      <c r="B42" s="8" t="s">
        <v>7</v>
      </c>
      <c r="C42" s="10" t="s">
        <v>30</v>
      </c>
      <c r="D42" s="16"/>
      <c r="E42" s="6" t="s">
        <v>31</v>
      </c>
      <c r="F42" s="24"/>
      <c r="H42" s="28">
        <v>1</v>
      </c>
      <c r="I42" s="11">
        <f t="shared" si="1"/>
        <v>0</v>
      </c>
    </row>
    <row r="43" spans="1:9" ht="37.5">
      <c r="A43" s="7">
        <v>127</v>
      </c>
      <c r="B43" s="8" t="s">
        <v>7</v>
      </c>
      <c r="C43" s="10" t="s">
        <v>32</v>
      </c>
      <c r="D43" s="16"/>
      <c r="E43" s="6" t="s">
        <v>31</v>
      </c>
      <c r="F43" s="24"/>
      <c r="H43" s="28">
        <v>1</v>
      </c>
      <c r="I43" s="11">
        <f t="shared" si="1"/>
        <v>0</v>
      </c>
    </row>
    <row r="44" spans="1:9" ht="24" customHeight="1">
      <c r="A44" s="31" t="s">
        <v>69</v>
      </c>
      <c r="B44" s="32"/>
      <c r="C44" s="32"/>
      <c r="D44" s="32"/>
      <c r="E44" s="32"/>
      <c r="F44" s="32"/>
      <c r="G44" s="21"/>
      <c r="H44" s="28"/>
      <c r="I44" s="11"/>
    </row>
    <row r="45" spans="1:9" ht="18.75" customHeight="1">
      <c r="A45" s="29" t="s">
        <v>61</v>
      </c>
      <c r="B45" s="30"/>
      <c r="C45" s="30"/>
      <c r="D45" s="30"/>
      <c r="E45" s="30"/>
      <c r="F45" s="30"/>
      <c r="G45" s="19"/>
      <c r="H45" s="28"/>
      <c r="I45" s="11"/>
    </row>
    <row r="46" spans="1:9" ht="37.5">
      <c r="A46" s="7">
        <v>129</v>
      </c>
      <c r="B46" s="8" t="s">
        <v>7</v>
      </c>
      <c r="C46" s="10" t="s">
        <v>33</v>
      </c>
      <c r="D46" s="6" t="s">
        <v>34</v>
      </c>
      <c r="E46" s="6" t="s">
        <v>35</v>
      </c>
      <c r="F46" s="23"/>
      <c r="H46" s="28">
        <v>44</v>
      </c>
      <c r="I46" s="11">
        <f aca="true" t="shared" si="2" ref="I46:I59">H46*F46</f>
        <v>0</v>
      </c>
    </row>
    <row r="47" spans="1:9" ht="37.5">
      <c r="A47" s="7">
        <v>133</v>
      </c>
      <c r="B47" s="8" t="s">
        <v>7</v>
      </c>
      <c r="C47" s="10" t="s">
        <v>36</v>
      </c>
      <c r="D47" s="6"/>
      <c r="E47" s="6" t="s">
        <v>35</v>
      </c>
      <c r="F47" s="23"/>
      <c r="H47" s="28">
        <v>161</v>
      </c>
      <c r="I47" s="11">
        <f t="shared" si="2"/>
        <v>0</v>
      </c>
    </row>
    <row r="48" spans="1:9" ht="37.5">
      <c r="A48" s="7">
        <v>137</v>
      </c>
      <c r="B48" s="8" t="s">
        <v>7</v>
      </c>
      <c r="C48" s="10" t="s">
        <v>37</v>
      </c>
      <c r="D48" s="6"/>
      <c r="E48" s="6" t="s">
        <v>35</v>
      </c>
      <c r="F48" s="23"/>
      <c r="H48" s="28">
        <v>416</v>
      </c>
      <c r="I48" s="11">
        <f t="shared" si="2"/>
        <v>0</v>
      </c>
    </row>
    <row r="49" spans="1:9" ht="37.5">
      <c r="A49" s="7">
        <v>139</v>
      </c>
      <c r="B49" s="8" t="s">
        <v>7</v>
      </c>
      <c r="C49" s="10" t="s">
        <v>38</v>
      </c>
      <c r="D49" s="6"/>
      <c r="E49" s="6" t="s">
        <v>35</v>
      </c>
      <c r="F49" s="23"/>
      <c r="H49" s="28">
        <v>416</v>
      </c>
      <c r="I49" s="11">
        <f t="shared" si="2"/>
        <v>0</v>
      </c>
    </row>
    <row r="50" spans="1:9" ht="45">
      <c r="A50" s="7">
        <v>148</v>
      </c>
      <c r="B50" s="8" t="s">
        <v>7</v>
      </c>
      <c r="C50" s="10" t="s">
        <v>39</v>
      </c>
      <c r="D50" s="6"/>
      <c r="E50" s="6" t="s">
        <v>35</v>
      </c>
      <c r="F50" s="23"/>
      <c r="H50" s="28">
        <v>558.9</v>
      </c>
      <c r="I50" s="11">
        <f t="shared" si="2"/>
        <v>0</v>
      </c>
    </row>
    <row r="51" spans="1:9" ht="37.5">
      <c r="A51" s="7">
        <v>171</v>
      </c>
      <c r="B51" s="8" t="s">
        <v>7</v>
      </c>
      <c r="C51" s="10" t="s">
        <v>40</v>
      </c>
      <c r="D51" s="6"/>
      <c r="E51" s="6" t="s">
        <v>41</v>
      </c>
      <c r="F51" s="23"/>
      <c r="H51" s="28">
        <v>13</v>
      </c>
      <c r="I51" s="11">
        <f t="shared" si="2"/>
        <v>0</v>
      </c>
    </row>
    <row r="52" spans="1:9" ht="36" customHeight="1">
      <c r="A52" s="7">
        <v>173</v>
      </c>
      <c r="B52" s="8" t="s">
        <v>7</v>
      </c>
      <c r="C52" s="10" t="s">
        <v>42</v>
      </c>
      <c r="D52" s="6" t="s">
        <v>34</v>
      </c>
      <c r="E52" s="6" t="s">
        <v>41</v>
      </c>
      <c r="F52" s="23"/>
      <c r="H52" s="28">
        <v>2</v>
      </c>
      <c r="I52" s="11">
        <f t="shared" si="2"/>
        <v>0</v>
      </c>
    </row>
    <row r="53" spans="1:9" ht="37.5">
      <c r="A53" s="7">
        <v>174</v>
      </c>
      <c r="B53" s="8" t="s">
        <v>7</v>
      </c>
      <c r="C53" s="10" t="s">
        <v>43</v>
      </c>
      <c r="D53" s="6"/>
      <c r="E53" s="6" t="s">
        <v>41</v>
      </c>
      <c r="F53" s="23"/>
      <c r="H53" s="28">
        <v>12</v>
      </c>
      <c r="I53" s="11">
        <f t="shared" si="2"/>
        <v>0</v>
      </c>
    </row>
    <row r="54" spans="1:9" ht="37.5">
      <c r="A54" s="7">
        <v>178</v>
      </c>
      <c r="B54" s="8" t="s">
        <v>7</v>
      </c>
      <c r="C54" s="10" t="s">
        <v>44</v>
      </c>
      <c r="D54" s="6"/>
      <c r="E54" s="6" t="s">
        <v>41</v>
      </c>
      <c r="F54" s="23"/>
      <c r="H54" s="28">
        <v>12</v>
      </c>
      <c r="I54" s="11">
        <f t="shared" si="2"/>
        <v>0</v>
      </c>
    </row>
    <row r="55" spans="1:9" ht="37.5">
      <c r="A55" s="7">
        <v>180</v>
      </c>
      <c r="B55" s="8" t="s">
        <v>7</v>
      </c>
      <c r="C55" s="10" t="s">
        <v>45</v>
      </c>
      <c r="D55" s="6"/>
      <c r="E55" s="6" t="s">
        <v>41</v>
      </c>
      <c r="F55" s="23"/>
      <c r="H55" s="28">
        <v>12</v>
      </c>
      <c r="I55" s="11">
        <f t="shared" si="2"/>
        <v>0</v>
      </c>
    </row>
    <row r="56" spans="1:9" ht="37.5">
      <c r="A56" s="7">
        <v>182</v>
      </c>
      <c r="B56" s="8" t="s">
        <v>7</v>
      </c>
      <c r="C56" s="10" t="s">
        <v>46</v>
      </c>
      <c r="D56" s="6"/>
      <c r="E56" s="6" t="s">
        <v>41</v>
      </c>
      <c r="F56" s="23"/>
      <c r="H56" s="28">
        <v>6</v>
      </c>
      <c r="I56" s="11">
        <f t="shared" si="2"/>
        <v>0</v>
      </c>
    </row>
    <row r="57" spans="1:9" ht="37.5">
      <c r="A57" s="7">
        <v>184</v>
      </c>
      <c r="B57" s="8" t="s">
        <v>7</v>
      </c>
      <c r="C57" s="10" t="s">
        <v>47</v>
      </c>
      <c r="D57" s="6"/>
      <c r="E57" s="6" t="s">
        <v>41</v>
      </c>
      <c r="F57" s="23"/>
      <c r="H57" s="28">
        <v>41</v>
      </c>
      <c r="I57" s="11">
        <f t="shared" si="2"/>
        <v>0</v>
      </c>
    </row>
    <row r="58" spans="1:9" ht="37.5">
      <c r="A58" s="7">
        <v>186</v>
      </c>
      <c r="B58" s="8" t="s">
        <v>7</v>
      </c>
      <c r="C58" s="10" t="s">
        <v>48</v>
      </c>
      <c r="D58" s="6" t="s">
        <v>49</v>
      </c>
      <c r="E58" s="6" t="s">
        <v>41</v>
      </c>
      <c r="F58" s="23"/>
      <c r="H58" s="28">
        <v>13</v>
      </c>
      <c r="I58" s="11">
        <f t="shared" si="2"/>
        <v>0</v>
      </c>
    </row>
    <row r="59" spans="1:9" ht="37.5">
      <c r="A59" s="7">
        <v>190</v>
      </c>
      <c r="B59" s="8" t="s">
        <v>7</v>
      </c>
      <c r="C59" s="10" t="s">
        <v>50</v>
      </c>
      <c r="D59" s="6" t="s">
        <v>51</v>
      </c>
      <c r="E59" s="6" t="s">
        <v>41</v>
      </c>
      <c r="F59" s="23"/>
      <c r="H59" s="28">
        <v>8</v>
      </c>
      <c r="I59" s="11">
        <f t="shared" si="2"/>
        <v>0</v>
      </c>
    </row>
    <row r="60" spans="1:9" ht="18.75" customHeight="1">
      <c r="A60" s="29" t="s">
        <v>70</v>
      </c>
      <c r="B60" s="30"/>
      <c r="C60" s="30"/>
      <c r="D60" s="30"/>
      <c r="E60" s="30"/>
      <c r="F60" s="30"/>
      <c r="G60" s="19"/>
      <c r="H60" s="28"/>
      <c r="I60" s="11"/>
    </row>
    <row r="61" spans="1:9" ht="37.5">
      <c r="A61" s="7">
        <v>192</v>
      </c>
      <c r="B61" s="8" t="s">
        <v>7</v>
      </c>
      <c r="C61" s="10" t="s">
        <v>52</v>
      </c>
      <c r="D61" s="6" t="s">
        <v>53</v>
      </c>
      <c r="E61" s="6" t="s">
        <v>35</v>
      </c>
      <c r="F61" s="23"/>
      <c r="H61" s="28">
        <v>36</v>
      </c>
      <c r="I61" s="11">
        <f aca="true" t="shared" si="3" ref="I61:I70">H61*F61</f>
        <v>0</v>
      </c>
    </row>
    <row r="62" spans="1:9" ht="37.5">
      <c r="A62" s="7">
        <v>196</v>
      </c>
      <c r="B62" s="8" t="s">
        <v>7</v>
      </c>
      <c r="C62" s="10" t="s">
        <v>54</v>
      </c>
      <c r="D62" s="6" t="s">
        <v>55</v>
      </c>
      <c r="E62" s="6" t="s">
        <v>35</v>
      </c>
      <c r="F62" s="23"/>
      <c r="H62" s="28">
        <v>737</v>
      </c>
      <c r="I62" s="11">
        <f t="shared" si="3"/>
        <v>0</v>
      </c>
    </row>
    <row r="63" spans="1:9" ht="37.5">
      <c r="A63" s="7">
        <v>199</v>
      </c>
      <c r="B63" s="8" t="s">
        <v>7</v>
      </c>
      <c r="C63" s="10" t="s">
        <v>38</v>
      </c>
      <c r="D63" s="6"/>
      <c r="E63" s="6" t="s">
        <v>35</v>
      </c>
      <c r="F63" s="23"/>
      <c r="H63" s="28">
        <v>737</v>
      </c>
      <c r="I63" s="11">
        <f t="shared" si="3"/>
        <v>0</v>
      </c>
    </row>
    <row r="64" spans="1:9" ht="25.5" customHeight="1">
      <c r="A64" s="7">
        <v>202</v>
      </c>
      <c r="B64" s="8" t="s">
        <v>7</v>
      </c>
      <c r="C64" s="10" t="s">
        <v>45</v>
      </c>
      <c r="D64" s="6"/>
      <c r="E64" s="6" t="s">
        <v>41</v>
      </c>
      <c r="F64" s="23"/>
      <c r="H64" s="28">
        <v>126</v>
      </c>
      <c r="I64" s="11">
        <f t="shared" si="3"/>
        <v>0</v>
      </c>
    </row>
    <row r="65" spans="1:9" ht="37.5">
      <c r="A65" s="7">
        <v>204</v>
      </c>
      <c r="B65" s="8" t="s">
        <v>7</v>
      </c>
      <c r="C65" s="10" t="s">
        <v>48</v>
      </c>
      <c r="D65" s="6" t="s">
        <v>49</v>
      </c>
      <c r="E65" s="6" t="s">
        <v>41</v>
      </c>
      <c r="F65" s="23"/>
      <c r="H65" s="28">
        <v>127</v>
      </c>
      <c r="I65" s="11">
        <f t="shared" si="3"/>
        <v>0</v>
      </c>
    </row>
    <row r="66" spans="1:9" ht="37.5">
      <c r="A66" s="7">
        <v>206</v>
      </c>
      <c r="B66" s="8" t="s">
        <v>7</v>
      </c>
      <c r="C66" s="10" t="s">
        <v>56</v>
      </c>
      <c r="D66" s="6" t="s">
        <v>51</v>
      </c>
      <c r="E66" s="6" t="s">
        <v>41</v>
      </c>
      <c r="F66" s="23"/>
      <c r="H66" s="28">
        <v>126</v>
      </c>
      <c r="I66" s="11">
        <f t="shared" si="3"/>
        <v>0</v>
      </c>
    </row>
    <row r="67" spans="1:9" ht="37.5">
      <c r="A67" s="7">
        <v>241</v>
      </c>
      <c r="B67" s="8" t="s">
        <v>7</v>
      </c>
      <c r="C67" s="10" t="s">
        <v>40</v>
      </c>
      <c r="D67" s="6"/>
      <c r="E67" s="6" t="s">
        <v>41</v>
      </c>
      <c r="F67" s="23"/>
      <c r="H67" s="28">
        <v>127</v>
      </c>
      <c r="I67" s="11">
        <f t="shared" si="3"/>
        <v>0</v>
      </c>
    </row>
    <row r="68" spans="1:9" ht="17.25" customHeight="1">
      <c r="A68" s="7">
        <v>242</v>
      </c>
      <c r="B68" s="8" t="s">
        <v>7</v>
      </c>
      <c r="C68" s="10" t="s">
        <v>57</v>
      </c>
      <c r="D68" s="6"/>
      <c r="E68" s="6" t="s">
        <v>41</v>
      </c>
      <c r="F68" s="23"/>
      <c r="H68" s="28">
        <v>126</v>
      </c>
      <c r="I68" s="11">
        <f t="shared" si="3"/>
        <v>0</v>
      </c>
    </row>
    <row r="69" spans="1:9" ht="37.5">
      <c r="A69" s="7">
        <v>243</v>
      </c>
      <c r="B69" s="8" t="s">
        <v>7</v>
      </c>
      <c r="C69" s="10" t="s">
        <v>58</v>
      </c>
      <c r="D69" s="16"/>
      <c r="E69" s="6" t="s">
        <v>31</v>
      </c>
      <c r="F69" s="23"/>
      <c r="H69" s="28">
        <v>1</v>
      </c>
      <c r="I69" s="11">
        <f t="shared" si="3"/>
        <v>0</v>
      </c>
    </row>
    <row r="70" spans="1:9" ht="37.5">
      <c r="A70" s="7">
        <v>244</v>
      </c>
      <c r="B70" s="8" t="s">
        <v>7</v>
      </c>
      <c r="C70" s="10" t="s">
        <v>59</v>
      </c>
      <c r="D70" s="16"/>
      <c r="E70" s="6" t="s">
        <v>31</v>
      </c>
      <c r="F70" s="23"/>
      <c r="H70" s="28">
        <v>1</v>
      </c>
      <c r="I70" s="11">
        <f t="shared" si="3"/>
        <v>0</v>
      </c>
    </row>
  </sheetData>
  <sheetProtection/>
  <mergeCells count="14">
    <mergeCell ref="A4:F4"/>
    <mergeCell ref="A5:F5"/>
    <mergeCell ref="A6:F6"/>
    <mergeCell ref="A8:F8"/>
    <mergeCell ref="A11:F11"/>
    <mergeCell ref="A44:F44"/>
    <mergeCell ref="A45:F45"/>
    <mergeCell ref="A60:F60"/>
    <mergeCell ref="H1:I1"/>
    <mergeCell ref="A16:F16"/>
    <mergeCell ref="A18:F18"/>
    <mergeCell ref="A23:F23"/>
    <mergeCell ref="A24:F24"/>
    <mergeCell ref="A33:F33"/>
  </mergeCells>
  <printOptions/>
  <pageMargins left="0" right="0" top="0" bottom="0" header="0.31496062992125984" footer="0.31496062992125984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Aleksis</cp:lastModifiedBy>
  <cp:lastPrinted>2014-08-06T09:28:52Z</cp:lastPrinted>
  <dcterms:created xsi:type="dcterms:W3CDTF">2014-08-06T09:03:30Z</dcterms:created>
  <dcterms:modified xsi:type="dcterms:W3CDTF">2014-08-11T09:59:32Z</dcterms:modified>
  <cp:category/>
  <cp:version/>
  <cp:contentType/>
  <cp:contentStatus/>
</cp:coreProperties>
</file>