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электрика" sheetId="1" r:id="rId1"/>
  </sheets>
  <definedNames/>
  <calcPr fullCalcOnLoad="1"/>
</workbook>
</file>

<file path=xl/sharedStrings.xml><?xml version="1.0" encoding="utf-8"?>
<sst xmlns="http://schemas.openxmlformats.org/spreadsheetml/2006/main" count="119" uniqueCount="60">
  <si>
    <t>№</t>
  </si>
  <si>
    <t>Наименование работ/материалов</t>
  </si>
  <si>
    <t>ед. изм.</t>
  </si>
  <si>
    <t>кол-во</t>
  </si>
  <si>
    <t>цена работ</t>
  </si>
  <si>
    <t>ст-ть работ</t>
  </si>
  <si>
    <t>шт</t>
  </si>
  <si>
    <t>м</t>
  </si>
  <si>
    <t>шт.</t>
  </si>
  <si>
    <t>комплект</t>
  </si>
  <si>
    <t>10. Строительные работы</t>
  </si>
  <si>
    <t xml:space="preserve">Пробивка в кирпичных стенах борозд площадью сечения до 20 см2  </t>
  </si>
  <si>
    <t>13. Электромонтажные работы (демонтаж)</t>
  </si>
  <si>
    <t>Смена магнитных пускателей</t>
  </si>
  <si>
    <t xml:space="preserve">Пускатели электромагнитные нереверсивные без теплового реле ПМЛ-1110 </t>
  </si>
  <si>
    <t xml:space="preserve">14. Электромонтажные работы </t>
  </si>
  <si>
    <t xml:space="preserve">Светильники со светодиодными лампами опал-36 встраиваемые, IP20 </t>
  </si>
  <si>
    <t>Бра CITILUX Планета CL105311 (хром/матовый)</t>
  </si>
  <si>
    <t>Антивандальный светильник НББ 21-60-083-АНТ-ЭВ-43 с оптико-акустическим датчиком без шнура</t>
  </si>
  <si>
    <t>Облучатель медицинский бактерицидный ОБН-150 (двухламповый) в комплекте с лампами</t>
  </si>
  <si>
    <t xml:space="preserve">Светильник в подвесных потолках, устанавливаемый на закладных деталях, количество ламп в светильнике до 4  </t>
  </si>
  <si>
    <t xml:space="preserve">Провод, количество проводов в резинобитумной трубке до 2, сечение провода до 6 мм2 </t>
  </si>
  <si>
    <t xml:space="preserve">Трубы гофрированные из ПНД для электропроводки, диаметром 20 мм </t>
  </si>
  <si>
    <t xml:space="preserve">Кабель с медными жилами в изоляции из ПВХ пластиката, с промежуточной оболочкой из резиновой смеси, с наружным покровом из ПВХ пластиката, не поддерживающего горение, ТУ 3521-009-05755714-98 NYM 3х1,5 мм2 </t>
  </si>
  <si>
    <t xml:space="preserve">Провод, количество проводов в резинобитумной трубке до 2, сечение провода до 16 мм2 </t>
  </si>
  <si>
    <t xml:space="preserve">Кабель с медными жилами в изоляции из ПВХ пластиката, с промежуточной оболочкой из резиновой смеси, с наружным покровом из ПВХ пластиката, не поддерживающего горение, ТУ 3521-009-05755714-98 NYM 3х2,5 мм2 </t>
  </si>
  <si>
    <t xml:space="preserve">Провод групповой осветительных сетей в защитной оболочке или кабель двух-трехжильный под штукатурку по стенам или в бороздах </t>
  </si>
  <si>
    <t xml:space="preserve">Розетка штепсельная утопленного типа при скрытой проводке (Радиорозетки) </t>
  </si>
  <si>
    <t xml:space="preserve">Розетки для радиотрансляционной сети РПВ-1 </t>
  </si>
  <si>
    <t xml:space="preserve">Коробки монтажные для выключателей, розеток и блоков </t>
  </si>
  <si>
    <t xml:space="preserve">Усилитель домовой </t>
  </si>
  <si>
    <t xml:space="preserve">Усилители домовые на 203R </t>
  </si>
  <si>
    <t xml:space="preserve">Короба пластмассовые шириной до 40 мм  </t>
  </si>
  <si>
    <t>Кабель-каналы пластмассовые прямые, длиной 2 м 25х16 мм</t>
  </si>
  <si>
    <t xml:space="preserve">Провод в коробах, сечением до 6 мм2  </t>
  </si>
  <si>
    <t xml:space="preserve">Кабели для радиовещания и телевидения с защитным покровом марки РК 50-13-15Б </t>
  </si>
  <si>
    <t xml:space="preserve">Выключатель одноклавишный утопленного типа при скрытой проводке </t>
  </si>
  <si>
    <t xml:space="preserve">Выключатель для скрытой проводки одноклавишный Valena 774401 </t>
  </si>
  <si>
    <t xml:space="preserve">Выключатель двухклавишный утопленного типа при скрытой проводке </t>
  </si>
  <si>
    <t>Выключатель для скрытой проводки двухклавишный Valena 774405</t>
  </si>
  <si>
    <t xml:space="preserve">Розетка штепсельная утопленного типа при скрытой проводке </t>
  </si>
  <si>
    <t xml:space="preserve">Розетка скрытой проводки защищенная EVRO </t>
  </si>
  <si>
    <t xml:space="preserve">Розетка скрытой проводки двухгнездная, защищенная IP44 EVRO </t>
  </si>
  <si>
    <t xml:space="preserve">Светильник местного освещения  </t>
  </si>
  <si>
    <t xml:space="preserve">Лампы накаливания  Е27 60W 230V матовые </t>
  </si>
  <si>
    <t xml:space="preserve">Светильник потолочный или настенный с креплением винтами или болтами для помещений с нормальными условиями среды, одноламповый  </t>
  </si>
  <si>
    <t xml:space="preserve">Светильник отдельно устанавливаемый на штырях с количеством ламп в светильнике до 4 </t>
  </si>
  <si>
    <t xml:space="preserve">Светильники с люминесцентными лампами накладные ЛПО71-4х18-581/Верона, IP 20, (без ламп) </t>
  </si>
  <si>
    <t xml:space="preserve">Лампы люминесцентные ртутные низкого давления типа ЛБ 18 </t>
  </si>
  <si>
    <t xml:space="preserve">Стартеры для люминесцентных ламп CK 220 </t>
  </si>
  <si>
    <t>Светильник потолочный или настенный с креплением винтами или болтами для помещений с нормальными условиями среды, одноламповый</t>
  </si>
  <si>
    <t xml:space="preserve">Светильники под лампу накаливания  подвесные типа НСП 11х200-234 подвесные на 1 лампу (без ламп) </t>
  </si>
  <si>
    <t xml:space="preserve">Облучатель бактерицидный настенный  </t>
  </si>
  <si>
    <t xml:space="preserve">Автомат одно-, двух-, трехполюсный, устанавливаемый на конструкции на стене или колонне, на ток до 25 А </t>
  </si>
  <si>
    <t xml:space="preserve">Выключатели автоматические С60П 1-полюсные C 16А </t>
  </si>
  <si>
    <t xml:space="preserve">Выключатели автоматические С60П 3-полюсные C 25А </t>
  </si>
  <si>
    <t xml:space="preserve">DIN-рейка длина 300 мм </t>
  </si>
  <si>
    <t xml:space="preserve">Светильник потолочный или настенный с креплением винтами или болтами для помещений с нормальными условиями среды, одноламповый </t>
  </si>
  <si>
    <t xml:space="preserve">Светильник НПО 01-1х60 (таблетка) </t>
  </si>
  <si>
    <t>м трубок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</si>
</sst>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_р_."/>
    <numFmt numFmtId="165" formatCode="#,##0.00\ 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"/>
  </numFmts>
  <fonts count="48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1"/>
      <color indexed="3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b/>
      <sz val="9"/>
      <color indexed="55"/>
      <name val="Arial"/>
      <family val="2"/>
    </font>
    <font>
      <sz val="9"/>
      <color indexed="55"/>
      <name val="Arial"/>
      <family val="2"/>
    </font>
    <font>
      <b/>
      <sz val="12"/>
      <color indexed="55"/>
      <name val="Arial"/>
      <family val="2"/>
    </font>
    <font>
      <sz val="11"/>
      <color indexed="55"/>
      <name val="Arial"/>
      <family val="2"/>
    </font>
    <font>
      <sz val="12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3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5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5" fillId="33" borderId="11" xfId="0" applyFont="1" applyFill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4" borderId="10" xfId="0" applyFont="1" applyFill="1" applyBorder="1" applyAlignment="1">
      <alignment/>
    </xf>
    <xf numFmtId="0" fontId="43" fillId="0" borderId="12" xfId="0" applyFont="1" applyBorder="1" applyAlignment="1">
      <alignment vertical="top" wrapText="1"/>
    </xf>
    <xf numFmtId="0" fontId="43" fillId="0" borderId="12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/>
    </xf>
    <xf numFmtId="0" fontId="43" fillId="0" borderId="10" xfId="0" applyNumberFormat="1" applyFont="1" applyBorder="1" applyAlignment="1" applyProtection="1">
      <alignment horizontal="center" vertical="center"/>
      <protection locked="0"/>
    </xf>
    <xf numFmtId="0" fontId="43" fillId="33" borderId="11" xfId="0" applyNumberFormat="1" applyFont="1" applyFill="1" applyBorder="1" applyAlignment="1" applyProtection="1">
      <alignment horizontal="center" vertical="center"/>
      <protection locked="0"/>
    </xf>
    <xf numFmtId="0" fontId="43" fillId="0" borderId="10" xfId="0" applyNumberFormat="1" applyFont="1" applyBorder="1" applyAlignment="1" applyProtection="1">
      <alignment horizontal="center" vertical="center" wrapText="1"/>
      <protection locked="0"/>
    </xf>
    <xf numFmtId="0" fontId="44" fillId="0" borderId="10" xfId="0" applyNumberFormat="1" applyFont="1" applyBorder="1" applyAlignment="1" applyProtection="1">
      <alignment horizontal="center" vertical="center" wrapText="1"/>
      <protection locked="0"/>
    </xf>
    <xf numFmtId="0" fontId="43" fillId="33" borderId="10" xfId="0" applyNumberFormat="1" applyFont="1" applyFill="1" applyBorder="1" applyAlignment="1" applyProtection="1">
      <alignment horizontal="center" vertical="center"/>
      <protection locked="0"/>
    </xf>
    <xf numFmtId="0" fontId="43" fillId="0" borderId="12" xfId="0" applyNumberFormat="1" applyFont="1" applyBorder="1" applyAlignment="1" applyProtection="1">
      <alignment horizontal="center" vertical="center" wrapText="1"/>
      <protection locked="0"/>
    </xf>
    <xf numFmtId="0" fontId="44" fillId="0" borderId="0" xfId="0" applyNumberFormat="1" applyFont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/>
      <protection locked="0"/>
    </xf>
    <xf numFmtId="0" fontId="45" fillId="0" borderId="10" xfId="0" applyFont="1" applyFill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5" fillId="35" borderId="10" xfId="0" applyFont="1" applyFill="1" applyBorder="1" applyAlignment="1" applyProtection="1">
      <alignment/>
      <protection locked="0"/>
    </xf>
    <xf numFmtId="1" fontId="45" fillId="0" borderId="10" xfId="0" applyNumberFormat="1" applyFont="1" applyBorder="1" applyAlignment="1" applyProtection="1">
      <alignment/>
      <protection/>
    </xf>
    <xf numFmtId="1" fontId="45" fillId="0" borderId="10" xfId="0" applyNumberFormat="1" applyFont="1" applyFill="1" applyBorder="1" applyAlignment="1" applyProtection="1">
      <alignment/>
      <protection/>
    </xf>
    <xf numFmtId="1" fontId="46" fillId="0" borderId="0" xfId="0" applyNumberFormat="1" applyFont="1" applyAlignment="1" applyProtection="1">
      <alignment/>
      <protection/>
    </xf>
    <xf numFmtId="1" fontId="45" fillId="35" borderId="10" xfId="0" applyNumberFormat="1" applyFont="1" applyFill="1" applyBorder="1" applyAlignment="1" applyProtection="1">
      <alignment/>
      <protection/>
    </xf>
    <xf numFmtId="1" fontId="47" fillId="0" borderId="10" xfId="0" applyNumberFormat="1" applyFont="1" applyFill="1" applyBorder="1" applyAlignment="1" applyProtection="1">
      <alignment/>
      <protection/>
    </xf>
    <xf numFmtId="0" fontId="43" fillId="36" borderId="11" xfId="0" applyFont="1" applyFill="1" applyBorder="1" applyAlignment="1">
      <alignment/>
    </xf>
    <xf numFmtId="0" fontId="43" fillId="36" borderId="10" xfId="0" applyFont="1" applyFill="1" applyBorder="1" applyAlignment="1">
      <alignment/>
    </xf>
    <xf numFmtId="0" fontId="43" fillId="34" borderId="13" xfId="0" applyFont="1" applyFill="1" applyBorder="1" applyAlignment="1">
      <alignment/>
    </xf>
    <xf numFmtId="0" fontId="43" fillId="34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pane xSplit="4" ySplit="1" topLeftCell="E56" activePane="bottomRight" state="frozen"/>
      <selection pane="topLeft" activeCell="A1" sqref="A1"/>
      <selection pane="topRight" activeCell="E1" sqref="E1"/>
      <selection pane="bottomLeft" activeCell="A3" sqref="A3"/>
      <selection pane="bottomRight" activeCell="J4" sqref="J4"/>
    </sheetView>
  </sheetViews>
  <sheetFormatPr defaultColWidth="9.140625" defaultRowHeight="15"/>
  <cols>
    <col min="1" max="1" width="9.140625" style="36" customWidth="1"/>
    <col min="2" max="2" width="39.57421875" style="4" customWidth="1"/>
    <col min="3" max="3" width="15.28125" style="10" customWidth="1"/>
    <col min="4" max="4" width="14.00390625" style="23" bestFit="1" customWidth="1"/>
    <col min="5" max="5" width="14.140625" style="26" customWidth="1"/>
    <col min="6" max="6" width="14.57421875" style="30" customWidth="1"/>
    <col min="7" max="16384" width="9.140625" style="4" customWidth="1"/>
  </cols>
  <sheetData>
    <row r="1" spans="1:6" ht="36" customHeight="1">
      <c r="A1" s="11" t="s">
        <v>0</v>
      </c>
      <c r="B1" s="3" t="s">
        <v>1</v>
      </c>
      <c r="C1" s="8" t="s">
        <v>2</v>
      </c>
      <c r="D1" s="17" t="s">
        <v>3</v>
      </c>
      <c r="E1" s="24" t="s">
        <v>4</v>
      </c>
      <c r="F1" s="28" t="s">
        <v>5</v>
      </c>
    </row>
    <row r="2" spans="1:6" ht="18.75" customHeight="1">
      <c r="A2" s="33"/>
      <c r="B2" s="5" t="s">
        <v>10</v>
      </c>
      <c r="C2" s="9"/>
      <c r="D2" s="18"/>
      <c r="E2" s="27">
        <v>0</v>
      </c>
      <c r="F2" s="31">
        <f>D2*E2</f>
        <v>0</v>
      </c>
    </row>
    <row r="3" spans="1:6" ht="24">
      <c r="A3" s="11">
        <v>1</v>
      </c>
      <c r="B3" s="1" t="s">
        <v>11</v>
      </c>
      <c r="C3" s="6" t="s">
        <v>7</v>
      </c>
      <c r="D3" s="19">
        <v>1052</v>
      </c>
      <c r="E3" s="25">
        <v>65</v>
      </c>
      <c r="F3" s="29">
        <f>D3*E3</f>
        <v>68380</v>
      </c>
    </row>
    <row r="4" spans="1:6" ht="32.25" customHeight="1">
      <c r="A4" s="34"/>
      <c r="B4" s="14" t="s">
        <v>12</v>
      </c>
      <c r="C4" s="15"/>
      <c r="D4" s="21"/>
      <c r="E4" s="27">
        <v>0</v>
      </c>
      <c r="F4" s="31">
        <f aca="true" t="shared" si="0" ref="F4:F38">D4*E4</f>
        <v>0</v>
      </c>
    </row>
    <row r="5" spans="1:6" ht="15.75">
      <c r="A5" s="35">
        <v>2</v>
      </c>
      <c r="B5" s="1" t="s">
        <v>13</v>
      </c>
      <c r="C5" s="6" t="s">
        <v>6</v>
      </c>
      <c r="D5" s="19">
        <v>2</v>
      </c>
      <c r="E5" s="25">
        <v>200</v>
      </c>
      <c r="F5" s="29">
        <f t="shared" si="0"/>
        <v>400</v>
      </c>
    </row>
    <row r="6" spans="1:6" ht="24">
      <c r="A6" s="16"/>
      <c r="B6" s="2" t="s">
        <v>14</v>
      </c>
      <c r="C6" s="7" t="s">
        <v>8</v>
      </c>
      <c r="D6" s="20">
        <v>2</v>
      </c>
      <c r="E6" s="25">
        <v>0</v>
      </c>
      <c r="F6" s="32">
        <f t="shared" si="0"/>
        <v>0</v>
      </c>
    </row>
    <row r="7" spans="1:6" ht="18" customHeight="1">
      <c r="A7" s="34"/>
      <c r="B7" s="14" t="s">
        <v>15</v>
      </c>
      <c r="C7" s="15"/>
      <c r="D7" s="21"/>
      <c r="E7" s="27">
        <v>0</v>
      </c>
      <c r="F7" s="31">
        <f t="shared" si="0"/>
        <v>0</v>
      </c>
    </row>
    <row r="8" spans="1:6" ht="36">
      <c r="A8" s="35">
        <v>1</v>
      </c>
      <c r="B8" s="12" t="s">
        <v>20</v>
      </c>
      <c r="C8" s="13" t="s">
        <v>6</v>
      </c>
      <c r="D8" s="22">
        <v>62</v>
      </c>
      <c r="E8" s="25">
        <v>150</v>
      </c>
      <c r="F8" s="29">
        <f t="shared" si="0"/>
        <v>9300</v>
      </c>
    </row>
    <row r="9" spans="1:6" ht="24">
      <c r="A9" s="16"/>
      <c r="B9" s="2" t="s">
        <v>16</v>
      </c>
      <c r="C9" s="7" t="s">
        <v>8</v>
      </c>
      <c r="D9" s="20">
        <v>62</v>
      </c>
      <c r="E9" s="25">
        <v>0</v>
      </c>
      <c r="F9" s="32">
        <f t="shared" si="0"/>
        <v>0</v>
      </c>
    </row>
    <row r="10" spans="1:6" ht="36">
      <c r="A10" s="35">
        <v>2</v>
      </c>
      <c r="B10" s="1" t="s">
        <v>21</v>
      </c>
      <c r="C10" s="6" t="s">
        <v>59</v>
      </c>
      <c r="D10" s="19">
        <v>517</v>
      </c>
      <c r="E10" s="25">
        <v>40</v>
      </c>
      <c r="F10" s="29">
        <f t="shared" si="0"/>
        <v>20680</v>
      </c>
    </row>
    <row r="11" spans="1:6" ht="24">
      <c r="A11" s="16"/>
      <c r="B11" s="2" t="s">
        <v>22</v>
      </c>
      <c r="C11" s="7" t="s">
        <v>7</v>
      </c>
      <c r="D11" s="20">
        <v>527.34</v>
      </c>
      <c r="E11" s="25">
        <v>0</v>
      </c>
      <c r="F11" s="32">
        <f t="shared" si="0"/>
        <v>0</v>
      </c>
    </row>
    <row r="12" spans="1:6" ht="72">
      <c r="A12" s="16"/>
      <c r="B12" s="2" t="s">
        <v>23</v>
      </c>
      <c r="C12" s="7" t="s">
        <v>7</v>
      </c>
      <c r="D12" s="20">
        <v>527.34</v>
      </c>
      <c r="E12" s="25">
        <v>0</v>
      </c>
      <c r="F12" s="32">
        <f t="shared" si="0"/>
        <v>0</v>
      </c>
    </row>
    <row r="13" spans="1:6" ht="36">
      <c r="A13" s="35">
        <v>3</v>
      </c>
      <c r="B13" s="1" t="s">
        <v>24</v>
      </c>
      <c r="C13" s="6" t="s">
        <v>59</v>
      </c>
      <c r="D13" s="19">
        <v>823</v>
      </c>
      <c r="E13" s="25">
        <v>40</v>
      </c>
      <c r="F13" s="29">
        <f t="shared" si="0"/>
        <v>32920</v>
      </c>
    </row>
    <row r="14" spans="1:6" ht="24">
      <c r="A14" s="16"/>
      <c r="B14" s="2" t="s">
        <v>22</v>
      </c>
      <c r="C14" s="7" t="s">
        <v>7</v>
      </c>
      <c r="D14" s="20">
        <v>839.46</v>
      </c>
      <c r="E14" s="25">
        <v>0</v>
      </c>
      <c r="F14" s="32">
        <f t="shared" si="0"/>
        <v>0</v>
      </c>
    </row>
    <row r="15" spans="1:6" ht="72">
      <c r="A15" s="16"/>
      <c r="B15" s="2" t="s">
        <v>25</v>
      </c>
      <c r="C15" s="7" t="s">
        <v>7</v>
      </c>
      <c r="D15" s="20">
        <v>839.46</v>
      </c>
      <c r="E15" s="25">
        <v>0</v>
      </c>
      <c r="F15" s="32">
        <f t="shared" si="0"/>
        <v>0</v>
      </c>
    </row>
    <row r="16" spans="1:6" ht="48">
      <c r="A16" s="35">
        <v>4</v>
      </c>
      <c r="B16" s="1" t="s">
        <v>26</v>
      </c>
      <c r="C16" s="6" t="s">
        <v>7</v>
      </c>
      <c r="D16" s="19">
        <v>1203</v>
      </c>
      <c r="E16" s="25">
        <v>40</v>
      </c>
      <c r="F16" s="29">
        <f t="shared" si="0"/>
        <v>48120</v>
      </c>
    </row>
    <row r="17" spans="1:6" ht="72">
      <c r="A17" s="16"/>
      <c r="B17" s="2" t="s">
        <v>23</v>
      </c>
      <c r="C17" s="7" t="s">
        <v>7</v>
      </c>
      <c r="D17" s="20">
        <v>1009.8</v>
      </c>
      <c r="E17" s="25">
        <v>0</v>
      </c>
      <c r="F17" s="32">
        <f t="shared" si="0"/>
        <v>0</v>
      </c>
    </row>
    <row r="18" spans="1:6" ht="72">
      <c r="A18" s="16"/>
      <c r="B18" s="2" t="s">
        <v>25</v>
      </c>
      <c r="C18" s="7" t="s">
        <v>7</v>
      </c>
      <c r="D18" s="20">
        <v>217.26</v>
      </c>
      <c r="E18" s="25">
        <v>0</v>
      </c>
      <c r="F18" s="32">
        <f t="shared" si="0"/>
        <v>0</v>
      </c>
    </row>
    <row r="19" spans="1:6" ht="24">
      <c r="A19" s="35">
        <v>5</v>
      </c>
      <c r="B19" s="1" t="s">
        <v>27</v>
      </c>
      <c r="C19" s="6" t="s">
        <v>6</v>
      </c>
      <c r="D19" s="19">
        <v>56</v>
      </c>
      <c r="E19" s="25">
        <v>150</v>
      </c>
      <c r="F19" s="29">
        <f t="shared" si="0"/>
        <v>8400</v>
      </c>
    </row>
    <row r="20" spans="1:6" ht="24">
      <c r="A20" s="16"/>
      <c r="B20" s="2" t="s">
        <v>28</v>
      </c>
      <c r="C20" s="7" t="s">
        <v>8</v>
      </c>
      <c r="D20" s="20">
        <v>56</v>
      </c>
      <c r="E20" s="25">
        <v>0</v>
      </c>
      <c r="F20" s="32">
        <f t="shared" si="0"/>
        <v>0</v>
      </c>
    </row>
    <row r="21" spans="1:6" ht="24">
      <c r="A21" s="16"/>
      <c r="B21" s="2" t="s">
        <v>29</v>
      </c>
      <c r="C21" s="7" t="s">
        <v>8</v>
      </c>
      <c r="D21" s="20">
        <v>56</v>
      </c>
      <c r="E21" s="25">
        <v>0</v>
      </c>
      <c r="F21" s="32">
        <f t="shared" si="0"/>
        <v>0</v>
      </c>
    </row>
    <row r="22" spans="1:6" ht="15.75">
      <c r="A22" s="35">
        <v>6</v>
      </c>
      <c r="B22" s="1" t="s">
        <v>30</v>
      </c>
      <c r="C22" s="6" t="s">
        <v>9</v>
      </c>
      <c r="D22" s="19">
        <v>1</v>
      </c>
      <c r="E22" s="25">
        <v>400</v>
      </c>
      <c r="F22" s="29">
        <f t="shared" si="0"/>
        <v>400</v>
      </c>
    </row>
    <row r="23" spans="1:6" ht="15.75">
      <c r="A23" s="35"/>
      <c r="B23" s="2" t="s">
        <v>31</v>
      </c>
      <c r="C23" s="7" t="s">
        <v>8</v>
      </c>
      <c r="D23" s="20">
        <v>1</v>
      </c>
      <c r="E23" s="25">
        <v>0</v>
      </c>
      <c r="F23" s="29">
        <f t="shared" si="0"/>
        <v>0</v>
      </c>
    </row>
    <row r="24" spans="1:6" ht="15.75">
      <c r="A24" s="35">
        <v>7</v>
      </c>
      <c r="B24" s="1" t="s">
        <v>32</v>
      </c>
      <c r="C24" s="6" t="s">
        <v>7</v>
      </c>
      <c r="D24" s="19">
        <v>273</v>
      </c>
      <c r="E24" s="25">
        <v>20</v>
      </c>
      <c r="F24" s="29">
        <f t="shared" si="0"/>
        <v>5460</v>
      </c>
    </row>
    <row r="25" spans="1:6" ht="24">
      <c r="A25" s="16"/>
      <c r="B25" s="2" t="s">
        <v>33</v>
      </c>
      <c r="C25" s="7" t="s">
        <v>8</v>
      </c>
      <c r="D25" s="20">
        <v>137</v>
      </c>
      <c r="E25" s="25">
        <v>0</v>
      </c>
      <c r="F25" s="32">
        <f t="shared" si="0"/>
        <v>0</v>
      </c>
    </row>
    <row r="26" spans="1:6" ht="15.75">
      <c r="A26" s="35">
        <v>8</v>
      </c>
      <c r="B26" s="1" t="s">
        <v>34</v>
      </c>
      <c r="C26" s="6" t="s">
        <v>7</v>
      </c>
      <c r="D26" s="19">
        <v>273</v>
      </c>
      <c r="E26" s="25">
        <v>40</v>
      </c>
      <c r="F26" s="29">
        <f t="shared" si="0"/>
        <v>10920</v>
      </c>
    </row>
    <row r="27" spans="1:6" ht="24">
      <c r="A27" s="16"/>
      <c r="B27" s="2" t="s">
        <v>35</v>
      </c>
      <c r="C27" s="7" t="s">
        <v>7</v>
      </c>
      <c r="D27" s="20">
        <v>278.46</v>
      </c>
      <c r="E27" s="25">
        <v>0</v>
      </c>
      <c r="F27" s="32">
        <f t="shared" si="0"/>
        <v>0</v>
      </c>
    </row>
    <row r="28" spans="1:6" ht="24">
      <c r="A28" s="35">
        <v>9</v>
      </c>
      <c r="B28" s="1" t="s">
        <v>36</v>
      </c>
      <c r="C28" s="6" t="s">
        <v>6</v>
      </c>
      <c r="D28" s="19">
        <v>74</v>
      </c>
      <c r="E28" s="25">
        <v>150</v>
      </c>
      <c r="F28" s="29">
        <f t="shared" si="0"/>
        <v>11100</v>
      </c>
    </row>
    <row r="29" spans="1:6" ht="24">
      <c r="A29" s="16"/>
      <c r="B29" s="2" t="s">
        <v>37</v>
      </c>
      <c r="C29" s="7" t="s">
        <v>8</v>
      </c>
      <c r="D29" s="20">
        <v>74</v>
      </c>
      <c r="E29" s="25">
        <v>0</v>
      </c>
      <c r="F29" s="32">
        <f t="shared" si="0"/>
        <v>0</v>
      </c>
    </row>
    <row r="30" spans="1:6" ht="24">
      <c r="A30" s="16"/>
      <c r="B30" s="2" t="s">
        <v>29</v>
      </c>
      <c r="C30" s="7" t="s">
        <v>8</v>
      </c>
      <c r="D30" s="20">
        <v>74</v>
      </c>
      <c r="E30" s="25">
        <v>0</v>
      </c>
      <c r="F30" s="32">
        <f t="shared" si="0"/>
        <v>0</v>
      </c>
    </row>
    <row r="31" spans="1:6" ht="24">
      <c r="A31" s="35">
        <v>10</v>
      </c>
      <c r="B31" s="1" t="s">
        <v>38</v>
      </c>
      <c r="C31" s="6" t="s">
        <v>6</v>
      </c>
      <c r="D31" s="19">
        <v>18</v>
      </c>
      <c r="E31" s="25">
        <v>150</v>
      </c>
      <c r="F31" s="29">
        <f t="shared" si="0"/>
        <v>2700</v>
      </c>
    </row>
    <row r="32" spans="1:6" ht="24">
      <c r="A32" s="16"/>
      <c r="B32" s="2" t="s">
        <v>39</v>
      </c>
      <c r="C32" s="7" t="s">
        <v>8</v>
      </c>
      <c r="D32" s="20">
        <v>18</v>
      </c>
      <c r="E32" s="25">
        <v>0</v>
      </c>
      <c r="F32" s="32">
        <f t="shared" si="0"/>
        <v>0</v>
      </c>
    </row>
    <row r="33" spans="1:6" ht="24">
      <c r="A33" s="16"/>
      <c r="B33" s="2" t="s">
        <v>29</v>
      </c>
      <c r="C33" s="7" t="s">
        <v>8</v>
      </c>
      <c r="D33" s="20">
        <v>18</v>
      </c>
      <c r="E33" s="25">
        <v>0</v>
      </c>
      <c r="F33" s="32">
        <f t="shared" si="0"/>
        <v>0</v>
      </c>
    </row>
    <row r="34" spans="1:6" ht="24">
      <c r="A34" s="35">
        <v>11</v>
      </c>
      <c r="B34" s="1" t="s">
        <v>40</v>
      </c>
      <c r="C34" s="6" t="s">
        <v>6</v>
      </c>
      <c r="D34" s="19">
        <v>74</v>
      </c>
      <c r="E34" s="25">
        <v>150</v>
      </c>
      <c r="F34" s="29">
        <f t="shared" si="0"/>
        <v>11100</v>
      </c>
    </row>
    <row r="35" spans="1:6" ht="24">
      <c r="A35" s="16"/>
      <c r="B35" s="2" t="s">
        <v>41</v>
      </c>
      <c r="C35" s="7" t="s">
        <v>8</v>
      </c>
      <c r="D35" s="20">
        <v>50</v>
      </c>
      <c r="E35" s="25">
        <v>0</v>
      </c>
      <c r="F35" s="32">
        <f t="shared" si="0"/>
        <v>0</v>
      </c>
    </row>
    <row r="36" spans="1:6" ht="24">
      <c r="A36" s="16"/>
      <c r="B36" s="2" t="s">
        <v>42</v>
      </c>
      <c r="C36" s="7" t="s">
        <v>8</v>
      </c>
      <c r="D36" s="20">
        <v>24</v>
      </c>
      <c r="E36" s="25">
        <v>0</v>
      </c>
      <c r="F36" s="32">
        <f t="shared" si="0"/>
        <v>0</v>
      </c>
    </row>
    <row r="37" spans="1:6" ht="24">
      <c r="A37" s="16"/>
      <c r="B37" s="2" t="s">
        <v>29</v>
      </c>
      <c r="C37" s="7" t="s">
        <v>8</v>
      </c>
      <c r="D37" s="20">
        <v>74</v>
      </c>
      <c r="E37" s="25">
        <v>0</v>
      </c>
      <c r="F37" s="32">
        <f t="shared" si="0"/>
        <v>0</v>
      </c>
    </row>
    <row r="38" spans="1:6" ht="15.75">
      <c r="A38" s="35">
        <v>12</v>
      </c>
      <c r="B38" s="1" t="s">
        <v>43</v>
      </c>
      <c r="C38" s="6" t="s">
        <v>6</v>
      </c>
      <c r="D38" s="19">
        <v>74</v>
      </c>
      <c r="E38" s="25">
        <v>150</v>
      </c>
      <c r="F38" s="29">
        <f t="shared" si="0"/>
        <v>11100</v>
      </c>
    </row>
    <row r="39" spans="1:6" ht="24">
      <c r="A39" s="16"/>
      <c r="B39" s="2" t="s">
        <v>17</v>
      </c>
      <c r="C39" s="7" t="s">
        <v>8</v>
      </c>
      <c r="D39" s="20">
        <v>74</v>
      </c>
      <c r="E39" s="25">
        <v>0</v>
      </c>
      <c r="F39" s="32">
        <f aca="true" t="shared" si="1" ref="F39:F59">D39*E39</f>
        <v>0</v>
      </c>
    </row>
    <row r="40" spans="1:6" ht="15.75">
      <c r="A40" s="16"/>
      <c r="B40" s="2" t="s">
        <v>44</v>
      </c>
      <c r="C40" s="7" t="s">
        <v>8</v>
      </c>
      <c r="D40" s="20">
        <v>74</v>
      </c>
      <c r="E40" s="25">
        <v>0</v>
      </c>
      <c r="F40" s="32">
        <f t="shared" si="1"/>
        <v>0</v>
      </c>
    </row>
    <row r="41" spans="1:6" ht="48">
      <c r="A41" s="35">
        <v>13</v>
      </c>
      <c r="B41" s="1" t="s">
        <v>45</v>
      </c>
      <c r="C41" s="6" t="s">
        <v>6</v>
      </c>
      <c r="D41" s="19">
        <v>23</v>
      </c>
      <c r="E41" s="25">
        <v>150</v>
      </c>
      <c r="F41" s="29">
        <f t="shared" si="1"/>
        <v>3450</v>
      </c>
    </row>
    <row r="42" spans="1:6" ht="36">
      <c r="A42" s="16"/>
      <c r="B42" s="2" t="s">
        <v>18</v>
      </c>
      <c r="C42" s="7" t="s">
        <v>8</v>
      </c>
      <c r="D42" s="20">
        <v>23</v>
      </c>
      <c r="E42" s="25">
        <v>0</v>
      </c>
      <c r="F42" s="32">
        <f t="shared" si="1"/>
        <v>0</v>
      </c>
    </row>
    <row r="43" spans="1:6" ht="15.75">
      <c r="A43" s="16"/>
      <c r="B43" s="2" t="s">
        <v>44</v>
      </c>
      <c r="C43" s="7" t="s">
        <v>8</v>
      </c>
      <c r="D43" s="20">
        <v>23</v>
      </c>
      <c r="E43" s="25">
        <v>0</v>
      </c>
      <c r="F43" s="32">
        <f t="shared" si="1"/>
        <v>0</v>
      </c>
    </row>
    <row r="44" spans="1:6" ht="36">
      <c r="A44" s="35">
        <v>14</v>
      </c>
      <c r="B44" s="1" t="s">
        <v>46</v>
      </c>
      <c r="C44" s="6" t="s">
        <v>6</v>
      </c>
      <c r="D44" s="19">
        <v>117</v>
      </c>
      <c r="E44" s="25">
        <v>150</v>
      </c>
      <c r="F44" s="29">
        <f t="shared" si="1"/>
        <v>17550</v>
      </c>
    </row>
    <row r="45" spans="1:6" ht="36">
      <c r="A45" s="16"/>
      <c r="B45" s="2" t="s">
        <v>47</v>
      </c>
      <c r="C45" s="7" t="s">
        <v>8</v>
      </c>
      <c r="D45" s="20">
        <v>117</v>
      </c>
      <c r="E45" s="25">
        <v>0</v>
      </c>
      <c r="F45" s="32">
        <f t="shared" si="1"/>
        <v>0</v>
      </c>
    </row>
    <row r="46" spans="1:6" ht="24">
      <c r="A46" s="16"/>
      <c r="B46" s="2" t="s">
        <v>48</v>
      </c>
      <c r="C46" s="7" t="s">
        <v>6</v>
      </c>
      <c r="D46" s="20">
        <v>468</v>
      </c>
      <c r="E46" s="25">
        <v>0</v>
      </c>
      <c r="F46" s="32">
        <f t="shared" si="1"/>
        <v>0</v>
      </c>
    </row>
    <row r="47" spans="1:6" ht="15.75">
      <c r="A47" s="16"/>
      <c r="B47" s="2" t="s">
        <v>49</v>
      </c>
      <c r="C47" s="7" t="s">
        <v>8</v>
      </c>
      <c r="D47" s="20">
        <v>468</v>
      </c>
      <c r="E47" s="25">
        <v>0</v>
      </c>
      <c r="F47" s="32">
        <f t="shared" si="1"/>
        <v>0</v>
      </c>
    </row>
    <row r="48" spans="1:6" ht="48">
      <c r="A48" s="35">
        <v>15</v>
      </c>
      <c r="B48" s="1" t="s">
        <v>50</v>
      </c>
      <c r="C48" s="6" t="s">
        <v>6</v>
      </c>
      <c r="D48" s="19">
        <v>18</v>
      </c>
      <c r="E48" s="25">
        <v>150</v>
      </c>
      <c r="F48" s="29">
        <f t="shared" si="1"/>
        <v>2700</v>
      </c>
    </row>
    <row r="49" spans="1:6" ht="36">
      <c r="A49" s="16"/>
      <c r="B49" s="2" t="s">
        <v>51</v>
      </c>
      <c r="C49" s="7" t="s">
        <v>8</v>
      </c>
      <c r="D49" s="20">
        <v>18</v>
      </c>
      <c r="E49" s="25">
        <v>0</v>
      </c>
      <c r="F49" s="32">
        <f t="shared" si="1"/>
        <v>0</v>
      </c>
    </row>
    <row r="50" spans="1:6" ht="15.75">
      <c r="A50" s="16"/>
      <c r="B50" s="2" t="s">
        <v>44</v>
      </c>
      <c r="C50" s="7" t="s">
        <v>8</v>
      </c>
      <c r="D50" s="20">
        <v>18</v>
      </c>
      <c r="E50" s="25">
        <v>0</v>
      </c>
      <c r="F50" s="32">
        <f t="shared" si="1"/>
        <v>0</v>
      </c>
    </row>
    <row r="51" spans="1:6" ht="15.75">
      <c r="A51" s="35">
        <v>16</v>
      </c>
      <c r="B51" s="1" t="s">
        <v>52</v>
      </c>
      <c r="C51" s="6" t="s">
        <v>6</v>
      </c>
      <c r="D51" s="19">
        <v>18</v>
      </c>
      <c r="E51" s="25">
        <v>150</v>
      </c>
      <c r="F51" s="29">
        <f t="shared" si="1"/>
        <v>2700</v>
      </c>
    </row>
    <row r="52" spans="1:6" ht="36">
      <c r="A52" s="16"/>
      <c r="B52" s="2" t="s">
        <v>19</v>
      </c>
      <c r="C52" s="7" t="s">
        <v>8</v>
      </c>
      <c r="D52" s="20">
        <v>18</v>
      </c>
      <c r="E52" s="25">
        <v>0</v>
      </c>
      <c r="F52" s="32">
        <f t="shared" si="1"/>
        <v>0</v>
      </c>
    </row>
    <row r="53" spans="1:6" ht="36">
      <c r="A53" s="35">
        <v>17</v>
      </c>
      <c r="B53" s="1" t="s">
        <v>53</v>
      </c>
      <c r="C53" s="6" t="s">
        <v>6</v>
      </c>
      <c r="D53" s="19">
        <v>46</v>
      </c>
      <c r="E53" s="25">
        <v>150</v>
      </c>
      <c r="F53" s="29">
        <f t="shared" si="1"/>
        <v>6900</v>
      </c>
    </row>
    <row r="54" spans="1:6" ht="24">
      <c r="A54" s="16"/>
      <c r="B54" s="2" t="s">
        <v>54</v>
      </c>
      <c r="C54" s="7" t="s">
        <v>8</v>
      </c>
      <c r="D54" s="20">
        <v>40</v>
      </c>
      <c r="E54" s="25">
        <v>0</v>
      </c>
      <c r="F54" s="32">
        <f t="shared" si="1"/>
        <v>0</v>
      </c>
    </row>
    <row r="55" spans="1:6" ht="24">
      <c r="A55" s="16"/>
      <c r="B55" s="2" t="s">
        <v>55</v>
      </c>
      <c r="C55" s="7" t="s">
        <v>8</v>
      </c>
      <c r="D55" s="20">
        <v>6</v>
      </c>
      <c r="E55" s="25">
        <v>0</v>
      </c>
      <c r="F55" s="32">
        <f t="shared" si="1"/>
        <v>0</v>
      </c>
    </row>
    <row r="56" spans="1:6" ht="15.75">
      <c r="A56" s="16"/>
      <c r="B56" s="2" t="s">
        <v>56</v>
      </c>
      <c r="C56" s="7" t="s">
        <v>8</v>
      </c>
      <c r="D56" s="20">
        <v>8</v>
      </c>
      <c r="E56" s="25">
        <v>0</v>
      </c>
      <c r="F56" s="32">
        <f t="shared" si="1"/>
        <v>0</v>
      </c>
    </row>
    <row r="57" spans="1:6" ht="48">
      <c r="A57" s="35">
        <v>18</v>
      </c>
      <c r="B57" s="1" t="s">
        <v>57</v>
      </c>
      <c r="C57" s="6" t="s">
        <v>6</v>
      </c>
      <c r="D57" s="19">
        <v>1</v>
      </c>
      <c r="E57" s="25">
        <v>150</v>
      </c>
      <c r="F57" s="29">
        <f t="shared" si="1"/>
        <v>150</v>
      </c>
    </row>
    <row r="58" spans="1:6" ht="15.75">
      <c r="A58" s="16"/>
      <c r="B58" s="2" t="s">
        <v>58</v>
      </c>
      <c r="C58" s="7" t="s">
        <v>8</v>
      </c>
      <c r="D58" s="20">
        <v>1</v>
      </c>
      <c r="E58" s="25">
        <v>0</v>
      </c>
      <c r="F58" s="32">
        <f t="shared" si="1"/>
        <v>0</v>
      </c>
    </row>
    <row r="59" spans="1:6" ht="15.75">
      <c r="A59" s="16"/>
      <c r="B59" s="2" t="s">
        <v>44</v>
      </c>
      <c r="C59" s="7" t="s">
        <v>8</v>
      </c>
      <c r="D59" s="20">
        <v>1</v>
      </c>
      <c r="E59" s="25">
        <v>0</v>
      </c>
      <c r="F59" s="32">
        <f t="shared" si="1"/>
        <v>0</v>
      </c>
    </row>
    <row r="60" ht="14.25">
      <c r="F60" s="30">
        <f>SUM(F2:F59)</f>
        <v>274430</v>
      </c>
    </row>
  </sheetData>
  <sheetProtection/>
  <printOptions/>
  <pageMargins left="0.2" right="0.3" top="0.7480314960629921" bottom="0.7480314960629921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Arsenal</dc:creator>
  <cp:keywords/>
  <dc:description/>
  <cp:lastModifiedBy>Арсенал С-З</cp:lastModifiedBy>
  <cp:lastPrinted>2014-08-25T08:12:29Z</cp:lastPrinted>
  <dcterms:created xsi:type="dcterms:W3CDTF">2006-09-28T05:33:49Z</dcterms:created>
  <dcterms:modified xsi:type="dcterms:W3CDTF">2014-09-09T11:05:43Z</dcterms:modified>
  <cp:category/>
  <cp:version/>
  <cp:contentType/>
  <cp:contentStatus/>
</cp:coreProperties>
</file>